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filterPrivacy="1" codeName="ThisWorkbook"/>
  <xr:revisionPtr revIDLastSave="0" documentId="8_{CAF70AEB-FF60-4D52-A7C4-45765D02B38B}" xr6:coauthVersionLast="47" xr6:coauthVersionMax="47" xr10:uidLastSave="{00000000-0000-0000-0000-000000000000}"/>
  <bookViews>
    <workbookView xWindow="-103" yWindow="-103" windowWidth="16663" windowHeight="8863" tabRatio="889" xr2:uid="{00000000-000D-0000-FFFF-FFFF00000000}"/>
  </bookViews>
  <sheets>
    <sheet name="Introduction" sheetId="23" r:id="rId1"/>
    <sheet name="Data sheet" sheetId="26" r:id="rId2"/>
    <sheet name="Data sheet totals" sheetId="27" r:id="rId3"/>
  </sheets>
  <definedNames>
    <definedName name="_xlnm._FilterDatabase" localSheetId="1" hidden="1">'Data sheet'!$A$2:$L$2</definedName>
    <definedName name="_Hlk92382479" localSheetId="1">'Data sheet'!$A$47</definedName>
    <definedName name="_Hlk94251854" localSheetId="1">'Data sheet'!$A$22</definedName>
    <definedName name="_Hlk94253796" localSheetId="1">'Data sheet'!$A$39</definedName>
    <definedName name="_Hlk94257798" localSheetId="1">'Data sheet'!$A$54</definedName>
    <definedName name="_Hlk96593229" localSheetId="1">'Data sheet'!$A$5</definedName>
    <definedName name="_Therapeutic_exercise" localSheetId="1">'Data sheet'!$A$11</definedName>
    <definedName name="_Toc100007815" localSheetId="1">'Data sheet'!$A$3</definedName>
    <definedName name="_Toc100007816" localSheetId="1">'Data sheet'!$A$6</definedName>
    <definedName name="_Toc100007817" localSheetId="1">'Data sheet'!$A$10</definedName>
    <definedName name="_Toc100007818" localSheetId="1">'Data sheet'!$A$28</definedName>
    <definedName name="_Toc100007819" localSheetId="1">'Data sheet'!$A$41</definedName>
    <definedName name="_Toc100007820" localSheetId="1">'Data sheet'!$A$48</definedName>
    <definedName name="_Toc100007821" localSheetId="1">'Data sheet'!$A$53</definedName>
    <definedName name="_xlnm.Print_Area" localSheetId="1">'Data sheet'!$A$1:$L$54</definedName>
    <definedName name="_xlnm.Print_Area" localSheetId="2">'Data sheet totals'!$A$1:$B$5</definedName>
    <definedName name="_xlnm.Print_Area" localSheetId="0">Introduction!$A$1:$A$12</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 i="27" l="1"/>
  <c r="B2" i="27"/>
  <c r="B1" i="27" a="1"/>
  <c r="B1" i="27" s="1"/>
  <c r="A1" i="26" l="1"/>
  <c r="B5" i="27" l="1"/>
  <c r="B4" i="2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<sst xmlns="http://schemas.openxmlformats.org/spreadsheetml/2006/main" count="112" uniqueCount="112">
  <si>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</si>
  <si>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</si>
  <si>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</si>
  <si>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</si>
  <si>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</si>
  <si>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</si>
  <si>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</si>
  <si>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</si>
  <si>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</si>
  <si>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</si>
  <si>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</si>
  <si>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</si>
  <si>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</si>
  <si>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</si>
  <si>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</si>
  <si>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</si>
  <si>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</si>
  <si>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</si>
  <si>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</si>
  <si>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</si>
  <si>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r>
      <t>1.1</t>
    </r>
    <r>
      <rPr>
        <b/>
        <sz val="7"/>
        <color rgb="FF222222"/>
        <rFont val="Times New Roman"/>
        <family val="1"/>
      </rPr>
      <t> </t>
    </r>
    <r>
      <rPr>
        <b/>
        <sz val="7"/>
        <color theme="0"/>
        <rFont val="Times New Roman"/>
        <family val="1"/>
      </rPr>
      <t> </t>
    </r>
    <r>
      <rPr>
        <b/>
        <sz val="14"/>
        <color theme="0"/>
        <rFont val="Arial"/>
        <family val="2"/>
      </rPr>
      <t>Diagnosis</t>
    </r>
    <r>
      <rPr>
        <b/>
        <sz val="14"/>
        <color rgb="FF222222"/>
        <rFont val="Arial"/>
        <family val="2"/>
      </rPr>
      <t xml:space="preserve"> </t>
    </r>
  </si>
  <si>
    <t>Therapeutic exercise</t>
  </si>
  <si>
    <t>Weight management</t>
  </si>
  <si>
    <t>Manual therapy</t>
  </si>
  <si>
    <t>Acupuncture</t>
  </si>
  <si>
    <t>Electrotherapy</t>
  </si>
  <si>
    <t>Devices</t>
  </si>
  <si>
    <t>Topical, oral and transdermal medicines</t>
  </si>
  <si>
    <t>Intra-articular injections</t>
  </si>
  <si>
    <t>1.4.9</t>
  </si>
  <si>
    <t>1.4.10</t>
  </si>
  <si>
    <t>Follow-up appointments</t>
  </si>
  <si>
    <t>1.5  Follow-up and review</t>
  </si>
  <si>
    <t>Imaging for management of osteoarthritis</t>
  </si>
  <si>
    <t>1.5.1</t>
  </si>
  <si>
    <t>1.5.2</t>
  </si>
  <si>
    <t>1.5.3</t>
  </si>
  <si>
    <t>1.5.4</t>
  </si>
  <si>
    <t>1.6  Referral for joint replacement</t>
  </si>
  <si>
    <t>1.6.1</t>
  </si>
  <si>
    <t>1.6.2</t>
  </si>
  <si>
    <t>1.6.3</t>
  </si>
  <si>
    <t>1.6.4</t>
  </si>
  <si>
    <t>1.7  Arthroscopic procedures</t>
  </si>
  <si>
    <t>1.7.1</t>
  </si>
  <si>
    <t>1.1.1</t>
  </si>
  <si>
    <t>1.1.2</t>
  </si>
  <si>
    <t>1.2.1</t>
  </si>
  <si>
    <t>1.2.2</t>
  </si>
  <si>
    <t>1.2.3</t>
  </si>
  <si>
    <t>1.3.1</t>
  </si>
  <si>
    <t>1.3.2</t>
  </si>
  <si>
    <t>1.3.3</t>
  </si>
  <si>
    <t>1.3.4</t>
  </si>
  <si>
    <t>1.3.5</t>
  </si>
  <si>
    <t>1.3.6</t>
  </si>
  <si>
    <t>1.3.7</t>
  </si>
  <si>
    <t>1.3.8</t>
  </si>
  <si>
    <t>1.3.9</t>
  </si>
  <si>
    <t>1.3.10</t>
  </si>
  <si>
    <t>1.3.11</t>
  </si>
  <si>
    <t>1.4.1</t>
  </si>
  <si>
    <t>1.4.2</t>
  </si>
  <si>
    <t>1.4.3</t>
  </si>
  <si>
    <t>1.4.4</t>
  </si>
  <si>
    <t>1.4.5</t>
  </si>
  <si>
    <t>1.4.6</t>
  </si>
  <si>
    <t>1.4.7</t>
  </si>
  <si>
    <t>1.4.8</t>
  </si>
  <si>
    <r>
      <t xml:space="preserve">Diagnose osteoarthritis clinically without imaging in people who: 
•	are 45 or over </t>
    </r>
    <r>
      <rPr>
        <b/>
        <sz val="12"/>
        <color theme="1"/>
        <rFont val="Inter"/>
      </rPr>
      <t>and</t>
    </r>
    <r>
      <rPr>
        <sz val="12"/>
        <color theme="1"/>
        <rFont val="Inter"/>
      </rPr>
      <t xml:space="preserve">
•	have activity-related joint pain</t>
    </r>
    <r>
      <rPr>
        <b/>
        <sz val="12"/>
        <color theme="1"/>
        <rFont val="Inter"/>
      </rPr>
      <t xml:space="preserve"> and</t>
    </r>
    <r>
      <rPr>
        <sz val="12"/>
        <color theme="1"/>
        <rFont val="Inter"/>
      </rPr>
      <t xml:space="preserve">
•	have either no morning joint-related stiffness or morning stiffness that lasts no longer than 30 minutes.</t>
    </r>
  </si>
  <si>
    <r>
      <t>1.2</t>
    </r>
    <r>
      <rPr>
        <b/>
        <sz val="7"/>
        <color theme="0"/>
        <rFont val="Times New Roman"/>
        <family val="1"/>
      </rPr>
      <t>  </t>
    </r>
    <r>
      <rPr>
        <b/>
        <sz val="14"/>
        <color theme="0"/>
        <rFont val="Arial"/>
        <family val="2"/>
      </rPr>
      <t xml:space="preserve">Information and support </t>
    </r>
  </si>
  <si>
    <t>Do not routinely use imaging to diagnose osteoarthritis unless there are atypical features or features that suggest an alternative or additional diagnosis.</t>
  </si>
  <si>
    <t>When giving information to people with osteoarthritis, their families and carers, tailor it to their individual needs (such as language and culture), ensure it is in an accessible format and follow the recommendations on:
•	enabling patients to actively participate in their care in NICE’s guideline on patient experience in adult NHS services
•	putting shared decision making into practice in NICE’s guideline on shared decision making
•	delivering an approach to care that takes account of multimorbidity in NICE’s guideline on multimorbidity.</t>
  </si>
  <si>
    <r>
      <t xml:space="preserve">Explain to people with osteoarthritis that:
•	it is diagnosed clinically and usually does not need imaging to confirm the diagnosis </t>
    </r>
    <r>
      <rPr>
        <b/>
        <sz val="12"/>
        <color theme="1"/>
        <rFont val="Inter"/>
      </rPr>
      <t xml:space="preserve">and </t>
    </r>
    <r>
      <rPr>
        <sz val="12"/>
        <color theme="1"/>
        <rFont val="Inter"/>
      </rPr>
      <t xml:space="preserve">
•	management should be guided by symptoms and physical function </t>
    </r>
    <r>
      <rPr>
        <b/>
        <sz val="12"/>
        <color theme="1"/>
        <rFont val="Inter"/>
      </rPr>
      <t>and</t>
    </r>
    <r>
      <rPr>
        <sz val="12"/>
        <color theme="1"/>
        <rFont val="Inter"/>
      </rPr>
      <t xml:space="preserve">
•	the core treatments for the condition are therapeutic exercise and weight management (if appropriate), along with information and support.</t>
    </r>
  </si>
  <si>
    <t>Advise people with osteoarthritis where they can find further information on:
•	osteoarthritis and how it develops (including flares and progression over time), and information that challenges common misconceptions about the condition 
•	specific types of exercise 
•	managing their symptoms
•	how to access additional sources of information and support after consultations, such as peer-to-peer support and support groups
•	benefits and limitations of treatment.</t>
  </si>
  <si>
    <t>1.3  Non-pharmacological management</t>
  </si>
  <si>
    <t>For all people with osteoarthritis, offer therapeutic exercise tailored to their needs (for example, local muscle strengthening, general aerobic fitness).</t>
  </si>
  <si>
    <t>Consider supervised therapeutic exercise sessions for people with osteoarthritis.</t>
  </si>
  <si>
    <t>Advise people with osteoarthritis that joint pain may increase when they start therapeutic exercise. Explain that:
•	doing regular and consistent exercise, even though this may initially cause pain or discomfort, will be beneficial for their joints
•	long-term adherence to an exercise plan increases its benefits by reducing pain and increasing functioning and quality of life.</t>
  </si>
  <si>
    <t>Consider combining therapeutic exercise with an education programme or behaviour change approaches in a structured treatment package.</t>
  </si>
  <si>
    <t>For people with osteoarthritis who are living with overweight or obesity:
•	advise them that weight loss will improve their quality of life and physical function, and reduce pain
•	support them to choose a weight loss goal
•	explain that any amount of weight loss is likely to be beneficial, but losing 10% of their body weight is likely to be better than 5%.
For guidance and information on weight management, including recommended interventions to support weight loss, see NICE’s topic page on obesity.</t>
  </si>
  <si>
    <r>
      <t xml:space="preserve">Only consider manual therapy (such as manipulation, mobilisation or soft tissue techniques): 
•	for people with hip or knee osteoarthritis </t>
    </r>
    <r>
      <rPr>
        <b/>
        <sz val="12"/>
        <color theme="1"/>
        <rFont val="Inter"/>
      </rPr>
      <t>and</t>
    </r>
    <r>
      <rPr>
        <sz val="12"/>
        <color theme="1"/>
        <rFont val="Inter"/>
      </rPr>
      <t xml:space="preserve">
•	alongside therapeutic exercise.</t>
    </r>
  </si>
  <si>
    <t>If discussing manual therapy, explain to people with osteoarthritis that there is not enough evidence to support its use alone for managing osteoarthritis.</t>
  </si>
  <si>
    <t xml:space="preserve">Do not offer acupuncture or dry needling to manage osteoarthritis. </t>
  </si>
  <si>
    <t>Do not offer any of the following electrotherapy treatments to people with osteoarthritis because there is insufficient evidence of benefit:
•	transcutaneous electrical nerve stimulation (TENS)
•	ultrasound therapy
•	interferential therapy
•	laser therapy
•	pulsed short-wave therapy
•	neuromuscular electrical stimulation (NMES).</t>
  </si>
  <si>
    <t>Consider walking aids (such as walking sticks) for people with lower limb osteoarthritis.</t>
  </si>
  <si>
    <r>
      <t>Do not routinely offer insoles, braces, tape, splints or supports to people with osteoarthritis unless: 
•	there is joint instability or abnormal biomechanical loading</t>
    </r>
    <r>
      <rPr>
        <b/>
        <sz val="12"/>
        <color theme="1"/>
        <rFont val="Inter"/>
      </rPr>
      <t xml:space="preserve"> and</t>
    </r>
    <r>
      <rPr>
        <sz val="12"/>
        <color theme="1"/>
        <rFont val="Inter"/>
      </rPr>
      <t xml:space="preserve">
•	therapeutic exercise is ineffective or unsuitable without the addition of an aid or device </t>
    </r>
    <r>
      <rPr>
        <b/>
        <sz val="12"/>
        <color theme="1"/>
        <rFont val="Inter"/>
      </rPr>
      <t>and</t>
    </r>
    <r>
      <rPr>
        <sz val="12"/>
        <color theme="1"/>
        <rFont val="Inter"/>
      </rPr>
      <t xml:space="preserve">
•	the addition of an aid or device is likely to improve movement and function.</t>
    </r>
  </si>
  <si>
    <t>If pharmacological treatments are needed to manage osteoarthritis, use them:
•	alongside non-pharmacological treatments and to support therapeutic exercise
•	at the lowest effective dose for the shortest possible time.</t>
  </si>
  <si>
    <t>Offer a topical non-steroidal anti-inflammatory drug (NSAID) to people with knee osteoarthritis.</t>
  </si>
  <si>
    <t>Consider a topical NSAID for people with osteoarthritis that affects other joints.</t>
  </si>
  <si>
    <t>If topical medicines are ineffective or unsuitable, consider an oral NSAID for people with osteoarthritis and take account of:
•	potential gastrointestinal, renal, liver and cardiovascular toxicity
•	any risk factors the person may have, including age, pregnancy, current medication and comorbidities.
Offer a gastroprotective treatment (such as a proton pump inhibitor) for people with osteoarthritis while they are taking an NSAID.</t>
  </si>
  <si>
    <r>
      <t>Do not routinely offer paracetamol or weak opioids unless:
•	they are only used infrequently for short-term pain relief</t>
    </r>
    <r>
      <rPr>
        <b/>
        <sz val="12"/>
        <color theme="1"/>
        <rFont val="Inter"/>
      </rPr>
      <t xml:space="preserve"> and </t>
    </r>
    <r>
      <rPr>
        <sz val="12"/>
        <color theme="1"/>
        <rFont val="Inter"/>
      </rPr>
      <t xml:space="preserve">
•	all other pharmacological treatments are contraindicated, not tolerated or ineffective.
Explain to people with osteoarthritis that there is no strong evidence of benefit for paracetamol. For more information about opioids, see NICE’s guideline on medicines associated with dependence or withdrawal symptoms.</t>
    </r>
  </si>
  <si>
    <t>Do not offer glucosamine or strong opioids to people to manage osteoarthritis.</t>
  </si>
  <si>
    <t>If the person with osteoarthritis asks about glucosamine or strong opioids, explain that: 
•	there is no strong evidence of benefit for glucosamine
•	the risks of strong opioids outweigh the benefits.</t>
  </si>
  <si>
    <t>Review with the person whether to continue treatment. Base the frequency of reviews on clinical need.</t>
  </si>
  <si>
    <t>Do not offer intra-articular hyaluronan injections to manage osteoarthritis.</t>
  </si>
  <si>
    <t xml:space="preserve">Consider intra-articular corticosteroid injections when other pharmacological treatments are ineffective or unsuitable, or to support therapeutic exercise. Explain to the person that these only provide short-term relief (2 to 10 weeks). </t>
  </si>
  <si>
    <t>Consider patient-initiated follow-up for most people with osteoarthritis.</t>
  </si>
  <si>
    <t>Consider planned follow-up for people with osteoarthritis when their individual needs and preferences suggest that this is necessary, taking into account:
•	treatments or interventions that need monitoring
•	their ability to seek help for themselves 
•	their occupation and activities
•	the severity of their symptoms or functional limitations.
People with multiple long-term conditions are likely to benefit from a tailored approach in line with NICE’s guideline on multimorbidity.</t>
  </si>
  <si>
    <t>Advise people with osteoarthritis to seek follow-up if planned management is not working within an agreed follow-up time or they are having difficulties with the agreed approaches.</t>
  </si>
  <si>
    <t>Do not routinely use imaging for follow-up or to guide non-surgical management of osteoarthritis.</t>
  </si>
  <si>
    <r>
      <t xml:space="preserve">Consider referring people with hip, knee or shoulder osteoarthritis for joint replacement if:
•	their joint symptoms (such as pain, stiffness, reduced function or progressive joint deformity) are substantially impacting their quality of life </t>
    </r>
    <r>
      <rPr>
        <b/>
        <sz val="12"/>
        <color theme="1"/>
        <rFont val="Inter"/>
      </rPr>
      <t xml:space="preserve">and </t>
    </r>
    <r>
      <rPr>
        <sz val="12"/>
        <color theme="1"/>
        <rFont val="Inter"/>
      </rPr>
      <t xml:space="preserve">
•	non-surgical management (for example, therapeutic exercise, weight loss, pain relief) is ineffective or unsuitable.</t>
    </r>
  </si>
  <si>
    <t>Use clinical assessment when deciding to refer someone for joint replacement, instead of systems that numerically score severity of disease.</t>
  </si>
  <si>
    <t>Do not exclude people with osteoarthritis from referral for joint replacement because of: 
•	age
•	sex or gender
•	smoking
•	comorbidities
•	overweight or obesity, based on measurements such as BMI.</t>
  </si>
  <si>
    <t>If discussing referral for joint replacement, explain to the person with osteoarthritis that the risks of joint replacement can vary depending on the factors listed in recommendation 1.6.3.</t>
  </si>
  <si>
    <t>Do not offer arthroscopic lavage or debridement to people with osteoarthritis.</t>
  </si>
  <si>
    <t>Published: 19 October 2022</t>
  </si>
  <si>
    <r>
      <rPr>
        <sz val="12"/>
        <rFont val="Inter"/>
      </rPr>
      <t xml:space="preserve">National Institute for Health and Care Excellence
Level 1A, City Tower, Piccadilly Plaza, Manchester M1 4BT; www.nice.org.uk
© NICE 2022. All rights reserved. </t>
    </r>
    <r>
      <rPr>
        <u/>
        <sz val="12"/>
        <color rgb="FF005EA5"/>
        <rFont val="Inter"/>
      </rPr>
      <t>Subject to Notice of rights</t>
    </r>
    <r>
      <rPr>
        <sz val="12"/>
        <color rgb="FF005EA5"/>
        <rFont val="Inter"/>
      </rPr>
      <t>.</t>
    </r>
  </si>
  <si>
    <t>Baseline assessment tool for osteoarthritis in over 16s: diagnosis and management (NG226)</t>
  </si>
  <si>
    <t>1.4  Pharmacological management</t>
  </si>
  <si>
    <r>
      <t xml:space="preserve">This baseline assessment tool should be used in conjuction with </t>
    </r>
    <r>
      <rPr>
        <u/>
        <sz val="12"/>
        <color rgb="FF005EA5"/>
        <rFont val="Inter"/>
      </rPr>
      <t>osteoarthritis in over 16s: diagnosis and management</t>
    </r>
    <r>
      <rPr>
        <sz val="12"/>
        <rFont val="Inter"/>
      </rPr>
      <t xml:space="preserve"> (NG226). It can be used to evaluate whether practice is in line with the recommendations in the guideline. It can also help to plan activity to meet the recommendations.</t>
    </r>
  </si>
  <si>
    <r>
      <rPr>
        <u/>
        <sz val="12"/>
        <color rgb="FF005EA5"/>
        <rFont val="Inter"/>
      </rPr>
      <t>Tools and resources</t>
    </r>
    <r>
      <rPr>
        <sz val="12"/>
        <color rgb="FF005EA5"/>
        <rFont val="Inter"/>
      </rPr>
      <t xml:space="preserve"> </t>
    </r>
    <r>
      <rPr>
        <sz val="12"/>
        <rFont val="Inter"/>
      </rPr>
      <t>to help put the guidance into practice are available on the NICE website. These include resource impact reports and templates to help you identify the financial impact of implementing this guideline.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</si>
</sst>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2"/>
      <color rgb="FF222222"/>
      <name val="Lato"/>
      <family val="2"/>
    </font>
    <font>
      <sz val="11"/>
      <name val="Arial"/>
      <family val="2"/>
    </font>
    <font>
      <u/>
      <sz val="11"/>
      <color theme="10"/>
      <name val="Calibri"/>
      <family val="2"/>
      <scheme val="minor"/>
    </font>
    <font>
      <sz val="11"/>
      <color theme="1"/>
      <name val="Lato"/>
      <family val="2"/>
    </font>
    <font>
      <sz val="10"/>
      <color theme="1"/>
      <name val="Lato"/>
      <family val="2"/>
    </font>
    <font>
      <sz val="22"/>
      <name val="Lato"/>
      <family val="2"/>
    </font>
    <font>
      <u/>
      <sz val="12"/>
      <color rgb="FF0000FF"/>
      <name val="Lato"/>
      <family val="2"/>
    </font>
    <font>
      <sz val="11"/>
      <color theme="1"/>
      <name val="Inter"/>
    </font>
    <font>
      <b/>
      <sz val="13"/>
      <color rgb="FFFFFFFF"/>
      <name val="Inter"/>
    </font>
    <font>
      <sz val="12"/>
      <color rgb="FF222222"/>
      <name val="Inter"/>
    </font>
    <font>
      <sz val="12"/>
      <color theme="1"/>
      <name val="Inter"/>
    </font>
    <font>
      <sz val="18"/>
      <name val="Inter"/>
    </font>
    <font>
      <u/>
      <sz val="12"/>
      <color rgb="FF0000FF"/>
      <name val="Inter"/>
    </font>
    <font>
      <sz val="12"/>
      <name val="Inter"/>
    </font>
    <font>
      <b/>
      <sz val="13"/>
      <color rgb="FFFFFFFF"/>
      <name val="Arial"/>
      <family val="2"/>
    </font>
    <font>
      <sz val="8"/>
      <name val="Lato"/>
      <family val="2"/>
    </font>
    <font>
      <u/>
      <sz val="12"/>
      <color rgb="FF005EA5"/>
      <name val="Inter"/>
    </font>
    <font>
      <sz val="12"/>
      <color theme="1"/>
      <name val="Inter SemiBold"/>
    </font>
    <font>
      <sz val="13"/>
      <color rgb="FFFFFFFF"/>
      <name val="Inter SemiBold"/>
    </font>
    <font>
      <sz val="13"/>
      <color rgb="FF222222"/>
      <name val="Inter SemiBold"/>
    </font>
    <font>
      <sz val="13"/>
      <color theme="0"/>
      <name val="Inter SemiBold"/>
    </font>
    <font>
      <b/>
      <sz val="16"/>
      <color rgb="FF222222"/>
      <name val="Lora SemiBold"/>
    </font>
    <font>
      <sz val="16"/>
      <color rgb="FF222222"/>
      <name val="Lora SemiBold"/>
    </font>
    <font>
      <sz val="13"/>
      <color theme="1"/>
      <name val="Lato"/>
      <family val="2"/>
    </font>
    <font>
      <sz val="22"/>
      <name val="Lora SemiBold"/>
    </font>
    <font>
      <sz val="12"/>
      <color rgb="FF222222"/>
      <name val="Lato"/>
      <family val="2"/>
    </font>
    <font>
      <sz val="12"/>
      <color rgb="FFFFFFFF"/>
      <name val="Inter SemiBold"/>
    </font>
    <font>
      <b/>
      <sz val="13"/>
      <color theme="0"/>
      <name val="Lato"/>
      <family val="2"/>
    </font>
    <font>
      <b/>
      <sz val="13"/>
      <color rgb="FFFFFFFF"/>
      <name val="Lato"/>
      <family val="2"/>
    </font>
    <font>
      <sz val="12"/>
      <color theme="0"/>
      <name val="Lato"/>
      <family val="2"/>
    </font>
    <font>
      <b/>
      <sz val="12"/>
      <color rgb="FFFFFFFF"/>
      <name val="Lato"/>
      <family val="2"/>
    </font>
    <font>
      <b/>
      <sz val="14"/>
      <color rgb="FF222222"/>
      <name val="Arial"/>
      <family val="2"/>
    </font>
    <font>
      <b/>
      <sz val="7"/>
      <color rgb="FF222222"/>
      <name val="Times New Roman"/>
      <family val="1"/>
    </font>
    <font>
      <b/>
      <sz val="7"/>
      <color theme="0"/>
      <name val="Times New Roman"/>
      <family val="1"/>
    </font>
    <font>
      <b/>
      <sz val="14"/>
      <color theme="0"/>
      <name val="Arial"/>
      <family val="2"/>
    </font>
    <font>
      <b/>
      <sz val="12"/>
      <color theme="1"/>
      <name val="Inter"/>
    </font>
    <font>
      <sz val="12"/>
      <color rgb="FF005EA5"/>
      <name val="Inter"/>
    </font>
  </fonts>
  <fills count="10">
    <fill>
      <patternFill patternType="none"/>
    </fill>
    <fill>
      <patternFill patternType="gray125"/>
    </fill>
    <fill>
      <patternFill patternType="solid">
        <fgColor theme="0"/>
        <bgColor indexed="64"/>
      </patternFill>
    </fill>
    <fill>
      <patternFill patternType="solid">
        <fgColor rgb="FF228096"/>
        <bgColor indexed="64"/>
      </patternFill>
    </fill>
    <fill>
      <patternFill patternType="solid">
        <fgColor rgb="FF00436C"/>
        <bgColor indexed="64"/>
      </patternFill>
    </fill>
    <fill>
      <patternFill patternType="solid">
        <fgColor rgb="FFEDD8CD"/>
        <bgColor indexed="64"/>
      </patternFill>
    </fill>
    <fill>
      <patternFill patternType="solid">
        <fgColor rgb="FF40729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4">
    <xf numFmtId="0" fontId="0" fillId="0" borderId="0">
      <alignment vertical="top"/>
    </xf>
    <xf numFmtId="0" fontId="6" fillId="0" borderId="0" applyNumberFormat="0" applyFill="0" applyBorder="0" applyProtection="0">
      <alignment vertical="top" wrapText="1"/>
      <protection locked="0"/>
    </xf>
    <xf numFmtId="0" fontId="2" fillId="0" borderId="0" applyNumberFormat="0" applyFill="0" applyBorder="0" applyAlignment="0" applyProtection="0"/>
    <xf numFmtId="0" fontId="1" fillId="0" borderId="0" applyNumberFormat="0" applyFill="0" applyBorder="0" applyAlignment="0" applyProtection="0"/>
    <xf numFmtId="0" fontId="20" fillId="4" borderId="0" applyBorder="0" applyAlignment="0">
      <alignment vertical="top"/>
    </xf>
    <xf numFmtId="0" fontId="9" fillId="0" borderId="0" applyFill="0" applyBorder="0" applyAlignment="0">
      <alignment vertical="top"/>
    </xf>
    <xf numFmtId="0" fontId="21" fillId="0" borderId="0">
      <alignment vertical="top"/>
    </xf>
    <xf numFmtId="0" fontId="20" fillId="3" borderId="0">
      <alignment vertical="top"/>
    </xf>
    <xf numFmtId="0" fontId="19" fillId="0" borderId="0">
      <alignment vertical="top"/>
    </xf>
    <xf numFmtId="0" fontId="27" fillId="7" borderId="1">
      <alignment wrapText="1"/>
    </xf>
    <xf numFmtId="0" fontId="28" fillId="8" borderId="1"/>
    <xf numFmtId="0" fontId="29" fillId="9" borderId="3">
      <alignment vertical="top"/>
    </xf>
    <xf numFmtId="0" fontId="25" fillId="0" borderId="1">
      <alignment vertical="top" wrapText="1"/>
    </xf>
    <xf numFmtId="0" fontId="30" fillId="8" borderId="1"/>
  </cellStyleXfs>
  <cellXfs count="38">
    <xf numFmtId="0" fontId="0" fillId="0" borderId="0" xfId="0">
      <alignment vertical="top"/>
    </xf>
    <xf numFmtId="0" fontId="3" fillId="0" borderId="0" xfId="0" applyFont="1">
      <alignment vertical="top"/>
    </xf>
    <xf numFmtId="0" fontId="4" fillId="0" borderId="0" xfId="0" applyFont="1">
      <alignment vertical="top"/>
    </xf>
    <xf numFmtId="0" fontId="3" fillId="0" borderId="0" xfId="0" applyFont="1" applyAlignment="1">
      <alignment wrapText="1"/>
    </xf>
    <xf numFmtId="0" fontId="5" fillId="2" borderId="0" xfId="0" applyFont="1" applyFill="1">
      <alignment vertical="top"/>
    </xf>
    <xf numFmtId="0" fontId="7" fillId="0" borderId="0" xfId="0" applyFont="1" applyAlignment="1">
      <alignment wrapText="1"/>
    </xf>
    <xf numFmtId="0" fontId="14" fillId="4" borderId="2" xfId="0" applyFont="1" applyFill="1" applyBorder="1">
      <alignment vertical="top"/>
    </xf>
    <xf numFmtId="0" fontId="0" fillId="4" borderId="2" xfId="0" applyFill="1" applyBorder="1">
      <alignment vertical="top"/>
    </xf>
    <xf numFmtId="0" fontId="13" fillId="0" borderId="1" xfId="0" applyFont="1" applyBorder="1" applyAlignment="1">
      <alignment wrapText="1"/>
    </xf>
    <xf numFmtId="0" fontId="10" fillId="0" borderId="1" xfId="0" applyFont="1" applyBorder="1" applyAlignment="1">
      <alignment horizontal="center" wrapText="1"/>
    </xf>
    <xf numFmtId="0" fontId="10" fillId="0" borderId="1" xfId="0" applyFont="1" applyBorder="1" applyAlignment="1">
      <alignment wrapText="1"/>
    </xf>
    <xf numFmtId="0" fontId="10" fillId="0" borderId="4" xfId="0" applyFont="1" applyBorder="1" applyAlignment="1">
      <alignment wrapText="1"/>
    </xf>
    <xf numFmtId="0" fontId="10" fillId="0" borderId="4" xfId="0" applyFont="1" applyBorder="1" applyAlignment="1">
      <alignment horizontal="center" wrapText="1"/>
    </xf>
    <xf numFmtId="0" fontId="10" fillId="0" borderId="5" xfId="0" applyFont="1" applyBorder="1" applyAlignment="1">
      <alignment wrapText="1"/>
    </xf>
    <xf numFmtId="9" fontId="10" fillId="0" borderId="5" xfId="0" applyNumberFormat="1" applyFont="1" applyBorder="1" applyAlignment="1">
      <alignment horizontal="center" wrapText="1"/>
    </xf>
    <xf numFmtId="9" fontId="10" fillId="0" borderId="1" xfId="0" applyNumberFormat="1" applyFont="1" applyBorder="1" applyAlignment="1">
      <alignment horizontal="center" wrapText="1"/>
    </xf>
    <xf numFmtId="0" fontId="18" fillId="3" borderId="3" xfId="0" applyFont="1" applyFill="1" applyBorder="1">
      <alignment vertical="top"/>
    </xf>
    <xf numFmtId="0" fontId="23" fillId="0" borderId="0" xfId="0" applyFont="1">
      <alignment vertical="top"/>
    </xf>
    <xf numFmtId="0" fontId="18" fillId="3" borderId="3" xfId="0" applyFont="1" applyFill="1" applyBorder="1" applyAlignment="1">
      <alignment vertical="top" wrapText="1"/>
    </xf>
    <xf numFmtId="0" fontId="9" fillId="0" borderId="0" xfId="0" applyFont="1">
      <alignment vertical="top"/>
    </xf>
    <xf numFmtId="0" fontId="24" fillId="0" borderId="0" xfId="0" applyFont="1" applyAlignment="1">
      <alignment horizontal="left" vertical="top" wrapText="1"/>
    </xf>
    <xf numFmtId="0" fontId="11" fillId="0" borderId="0" xfId="0" applyFont="1">
      <alignment vertical="top"/>
    </xf>
    <xf numFmtId="0" fontId="10" fillId="0" borderId="0" xfId="0" applyFont="1" applyAlignment="1">
      <alignment vertical="top" wrapText="1"/>
    </xf>
    <xf numFmtId="0" fontId="17" fillId="5" borderId="0" xfId="0" applyFont="1" applyFill="1" applyAlignment="1">
      <alignment vertical="top" wrapText="1"/>
    </xf>
    <xf numFmtId="0" fontId="9" fillId="5" borderId="0" xfId="5" applyFill="1" applyBorder="1" applyAlignment="1">
      <alignment vertical="top" wrapText="1"/>
    </xf>
    <xf numFmtId="0" fontId="12" fillId="0" borderId="0" xfId="1" applyFont="1" applyBorder="1" applyProtection="1">
      <alignment vertical="top" wrapText="1"/>
    </xf>
    <xf numFmtId="0" fontId="10" fillId="0" borderId="0" xfId="0" applyFont="1">
      <alignment vertical="top"/>
    </xf>
    <xf numFmtId="0" fontId="8" fillId="4" borderId="2" xfId="0" applyFont="1" applyFill="1" applyBorder="1" applyAlignment="1"/>
    <xf numFmtId="0" fontId="22" fillId="0" borderId="0" xfId="0" applyFont="1" applyAlignment="1"/>
    <xf numFmtId="0" fontId="7" fillId="0" borderId="0" xfId="0" applyFont="1">
      <alignment vertical="top"/>
    </xf>
    <xf numFmtId="0" fontId="26" fillId="6" borderId="1" xfId="0" applyFont="1" applyFill="1" applyBorder="1" applyAlignment="1"/>
    <xf numFmtId="0" fontId="26" fillId="6" borderId="1" xfId="0" applyFont="1" applyFill="1" applyBorder="1">
      <alignment vertical="top"/>
    </xf>
    <xf numFmtId="0" fontId="20" fillId="4" borderId="0" xfId="0" applyFont="1" applyFill="1" applyAlignment="1"/>
    <xf numFmtId="0" fontId="26" fillId="0" borderId="0" xfId="0" applyFont="1">
      <alignment vertical="top"/>
    </xf>
    <xf numFmtId="0" fontId="0" fillId="4" borderId="6" xfId="0" applyFill="1" applyBorder="1">
      <alignment vertical="top"/>
    </xf>
    <xf numFmtId="0" fontId="10" fillId="4" borderId="1" xfId="0" applyFont="1" applyFill="1" applyBorder="1" applyAlignment="1">
      <alignment wrapText="1"/>
    </xf>
    <xf numFmtId="0" fontId="13" fillId="0" borderId="0" xfId="1" applyFont="1" applyBorder="1" applyProtection="1">
      <alignment vertical="top" wrapText="1"/>
    </xf>
    <xf numFmtId="0" fontId="13" fillId="5" borderId="0" xfId="1" applyFont="1" applyFill="1" applyBorder="1" applyProtection="1">
      <alignment vertical="top" wrapText="1"/>
    </xf>
  </cellXfs>
  <cellStyles count="14">
    <cellStyle name="Header" xfId="7" xr:uid="{A871EE80-89FD-4DE3-BAD8-5728E4243900}"/>
    <cellStyle name="Hyperlink" xfId="1" builtinId="8" customBuiltin="1"/>
    <cellStyle name="Hyperlink 2" xfId="2" xr:uid="{00000000-0005-0000-0000-000001000000}"/>
    <cellStyle name="Hyperlink 3" xfId="3" xr:uid="{00000000-0005-0000-0000-000002000000}"/>
    <cellStyle name="Main header" xfId="6" xr:uid="{3837F553-1A6E-425A-8276-8F261E1DC6E4}"/>
    <cellStyle name="NICE normal" xfId="5" xr:uid="{AFB9A749-0CEB-4768-B6A5-163499E91586}"/>
    <cellStyle name="Normal" xfId="0" builtinId="0" customBuiltin="1"/>
    <cellStyle name="Notes and additional information" xfId="11" xr:uid="{9BE18986-78C4-4516-91FB-5B26D4B12185}"/>
    <cellStyle name="Section heading" xfId="10" xr:uid="{D157E30A-776B-4A99-A28D-CF53B67524B4}"/>
    <cellStyle name="Section sub-heading" xfId="13" xr:uid="{282EBB96-3D5F-4093-B340-DC88AC4D84BC}"/>
    <cellStyle name="Sub header" xfId="4" xr:uid="{9B919249-9610-4F2F-BB0E-78B5D14E760C}"/>
    <cellStyle name="Table heading" xfId="9" xr:uid="{F9844E2C-06D0-4174-9129-E6DF03197155}"/>
    <cellStyle name="Table text" xfId="12" xr:uid="{11DB1E9B-5AE2-4284-87F5-8E5C67F1AA9E}"/>
    <cellStyle name="White header" xfId="8" xr:uid="{687ACFCC-8C65-403E-98CE-97A194C92E90}"/>
  </cellStyles>
  <dxfs count="22">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
      <fill>
        <patternFill>
          <bgColor rgb="FFBFBFBF"/>
        </patternFill>
      </fill>
    </dxf>
  </dxfs>
  <tableStyles count="0" defaultTableStyle="TableStyleMedium9" defaultPivotStyle="PivotStyleLight16"/>
  <colors>
    <mruColors>
      <color rgb="FFBFBFBF"/>
      <color rgb="FF00436C"/>
      <color rgb="FF005EA5"/>
      <color rgb="FF228096"/>
      <color rgb="FF407291"/>
      <color rgb="FFEDD8CD"/>
      <color rgb="FFF7F4F1"/>
      <color rgb="FF222222"/>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10</xdr:row>
      <xdr:rowOff>12700</xdr:rowOff>
    </xdr:from>
    <xdr:to>
      <xdr:col>0</xdr:col>
      <xdr:colOff>4077564</xdr:colOff>
      <xdr:row>12</xdr:row>
      <xdr:rowOff>19675</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8591550"/>
          <a:ext cx="3779114" cy="400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www.nice.org.uk/guidance/ng226/resources" TargetMode="External"/><Relationship Id="rId1" Type="http://schemas.openxmlformats.org/officeDocument/2006/relationships/hyperlink" Target="http://www.nice.org.uk/guidance/ng226/resource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pageSetUpPr fitToPage="1"/>
  </sheetPr>
  <dimension ref="A1:E153"/>
  <sheetViews>
    <sheetView showGridLines="0" tabSelected="1" zoomScale="85" zoomScaleNormal="85" workbookViewId="0"/>
  </sheetViews>
  <sheetFormatPr defaultColWidth="8.375" defaultRowHeight="14.15" x14ac:dyDescent="0.35"/>
  <cols>
    <col min="1" max="1" width="108.4375" style="1" customWidth="1"/>
    <col min="2" max="16384" width="8.375" style="1"/>
  </cols>
  <sheetData>
    <row r="1" spans="1:5" ht="82" customHeight="1" x14ac:dyDescent="0.35">
      <c r="A1" s="20" t="s">
        <v>108</v>
      </c>
    </row>
    <row r="2" spans="1:5" ht="27" x14ac:dyDescent="0.35">
      <c r="A2" s="21" t="s">
        <v>106</v>
      </c>
      <c r="B2" s="4"/>
      <c r="C2" s="4"/>
      <c r="D2" s="4"/>
      <c r="E2" s="4"/>
    </row>
    <row r="3" spans="1:5" ht="27" x14ac:dyDescent="0.35">
      <c r="A3" s="21"/>
      <c r="C3" s="4"/>
      <c r="D3" s="4"/>
      <c r="E3" s="4"/>
    </row>
    <row r="4" spans="1:5" ht="64.5" customHeight="1" x14ac:dyDescent="0.35">
      <c r="A4" s="36" t="s">
        <v>110</v>
      </c>
    </row>
    <row r="5" spans="1:5" ht="47.25" customHeight="1" x14ac:dyDescent="0.35">
      <c r="A5" s="22" t="s">
        <v>3</v>
      </c>
    </row>
    <row r="6" spans="1:5" ht="30" customHeight="1" x14ac:dyDescent="0.35">
      <c r="A6" s="23" t="s">
        <v>8</v>
      </c>
    </row>
    <row r="7" spans="1:5" ht="268.5" customHeight="1" x14ac:dyDescent="0.35">
      <c r="A7" s="24" t="s">
        <v>19</v>
      </c>
    </row>
    <row r="8" spans="1:5" ht="46.5" customHeight="1" x14ac:dyDescent="0.35">
      <c r="A8" s="37" t="s">
        <v>111</v>
      </c>
    </row>
    <row r="9" spans="1:5" ht="67.5" customHeight="1" x14ac:dyDescent="0.35">
      <c r="A9" s="25" t="s">
        <v>107</v>
      </c>
    </row>
    <row r="10" spans="1:5" ht="15.45" x14ac:dyDescent="0.35">
      <c r="A10" s="26"/>
    </row>
    <row r="11" spans="1:5" s="29" customFormat="1" ht="15.45" x14ac:dyDescent="0.35">
      <c r="A11" s="26"/>
    </row>
    <row r="12" spans="1:5" s="29" customFormat="1" ht="15.45" x14ac:dyDescent="0.35">
      <c r="A12" s="26"/>
    </row>
    <row r="13" spans="1:5" s="29" customFormat="1" ht="15.45" x14ac:dyDescent="0.35">
      <c r="A13" s="26"/>
    </row>
    <row r="14" spans="1:5" s="26" customFormat="1" ht="15.45" x14ac:dyDescent="0.35"/>
    <row r="15" spans="1:5" s="26" customFormat="1" ht="15.45" x14ac:dyDescent="0.35"/>
    <row r="16" spans="1:5" s="26" customFormat="1" ht="15.45" x14ac:dyDescent="0.35">
      <c r="A16" s="19"/>
    </row>
    <row r="17" s="26" customFormat="1" ht="15.45" x14ac:dyDescent="0.35"/>
    <row r="18" s="26" customFormat="1" ht="15.45" x14ac:dyDescent="0.35"/>
    <row r="19" s="26" customFormat="1" ht="15.45" x14ac:dyDescent="0.35"/>
    <row r="20" s="26" customFormat="1" ht="15.45" x14ac:dyDescent="0.35"/>
    <row r="21" s="26" customFormat="1" ht="15.45" x14ac:dyDescent="0.35"/>
    <row r="22" s="26" customFormat="1" ht="15.45" x14ac:dyDescent="0.35"/>
    <row r="23" s="26" customFormat="1" ht="15.45" x14ac:dyDescent="0.35"/>
    <row r="24" s="26" customFormat="1" ht="15.45" x14ac:dyDescent="0.35"/>
    <row r="25" s="26" customFormat="1" ht="15.45" x14ac:dyDescent="0.35"/>
    <row r="26" s="26" customFormat="1" ht="15.45" x14ac:dyDescent="0.35"/>
    <row r="27" s="26" customFormat="1" ht="15.45" x14ac:dyDescent="0.35"/>
    <row r="28" s="26" customFormat="1" ht="15.45" x14ac:dyDescent="0.35"/>
    <row r="29" s="26" customFormat="1" ht="15.45" x14ac:dyDescent="0.35"/>
    <row r="30" s="26" customFormat="1" ht="15.45" x14ac:dyDescent="0.35"/>
    <row r="31" s="26" customFormat="1" ht="15.45" x14ac:dyDescent="0.35"/>
    <row r="32" s="26" customFormat="1" ht="15.45" x14ac:dyDescent="0.35"/>
    <row r="33" s="26" customFormat="1" ht="15.45" x14ac:dyDescent="0.35"/>
    <row r="34" s="26" customFormat="1" ht="15.45" x14ac:dyDescent="0.35"/>
    <row r="35" s="26" customFormat="1" ht="15.45" x14ac:dyDescent="0.35"/>
    <row r="36" s="26" customFormat="1" ht="15.45" x14ac:dyDescent="0.35"/>
    <row r="37" s="26" customFormat="1" ht="15.45" x14ac:dyDescent="0.35"/>
    <row r="38" s="26" customFormat="1" ht="15.45" x14ac:dyDescent="0.35"/>
    <row r="39" s="26" customFormat="1" ht="15.45" x14ac:dyDescent="0.35"/>
    <row r="40" s="26" customFormat="1" ht="15.45" x14ac:dyDescent="0.35"/>
    <row r="41" s="26" customFormat="1" ht="15.45" x14ac:dyDescent="0.35"/>
    <row r="42" s="26" customFormat="1" ht="15.45" x14ac:dyDescent="0.35"/>
    <row r="43" s="26" customFormat="1" ht="15.45" x14ac:dyDescent="0.35"/>
    <row r="44" s="26" customFormat="1" ht="15.45" x14ac:dyDescent="0.35"/>
    <row r="45" s="26" customFormat="1" ht="15.45" x14ac:dyDescent="0.35"/>
    <row r="46" s="26" customFormat="1" ht="15.45" x14ac:dyDescent="0.35"/>
    <row r="47" s="26" customFormat="1" ht="15.45" x14ac:dyDescent="0.35"/>
    <row r="48" s="26" customFormat="1" ht="15.45" x14ac:dyDescent="0.35"/>
    <row r="49" s="26" customFormat="1" ht="15.45" x14ac:dyDescent="0.35"/>
    <row r="50" s="26" customFormat="1" ht="15.45" x14ac:dyDescent="0.35"/>
    <row r="51" s="26" customFormat="1" ht="15.45" x14ac:dyDescent="0.35"/>
    <row r="52" s="26" customFormat="1" ht="15.45" x14ac:dyDescent="0.35"/>
    <row r="53" s="26" customFormat="1" ht="15.45" x14ac:dyDescent="0.35"/>
    <row r="54" s="26" customFormat="1" ht="15.45" x14ac:dyDescent="0.35"/>
    <row r="55" s="26" customFormat="1" ht="15.45" x14ac:dyDescent="0.35"/>
    <row r="56" s="26" customFormat="1" ht="15.45" x14ac:dyDescent="0.35"/>
    <row r="57" s="26" customFormat="1" ht="15.45" x14ac:dyDescent="0.35"/>
    <row r="58" s="26" customFormat="1" ht="15.45" x14ac:dyDescent="0.35"/>
    <row r="59" s="26" customFormat="1" ht="15.45" x14ac:dyDescent="0.35"/>
    <row r="60" s="26" customFormat="1" ht="15.45" x14ac:dyDescent="0.35"/>
    <row r="61" s="26" customFormat="1" ht="15.45" x14ac:dyDescent="0.35"/>
    <row r="62" s="26" customFormat="1" ht="15.45" x14ac:dyDescent="0.35"/>
    <row r="63" s="26" customFormat="1" ht="15.45" x14ac:dyDescent="0.35"/>
    <row r="64" s="26" customFormat="1" ht="15.45" x14ac:dyDescent="0.35"/>
    <row r="65" s="26" customFormat="1" ht="15.45" x14ac:dyDescent="0.35"/>
    <row r="66" s="26" customFormat="1" ht="15.45" x14ac:dyDescent="0.35"/>
    <row r="67" s="26" customFormat="1" ht="15.45" x14ac:dyDescent="0.35"/>
    <row r="68" s="26" customFormat="1" ht="15.45" x14ac:dyDescent="0.35"/>
    <row r="69" s="26" customFormat="1" ht="15.45" x14ac:dyDescent="0.35"/>
    <row r="70" s="26" customFormat="1" ht="15.45" x14ac:dyDescent="0.35"/>
    <row r="71" s="26" customFormat="1" ht="15.45" x14ac:dyDescent="0.35"/>
    <row r="72" s="26" customFormat="1" ht="15.45" x14ac:dyDescent="0.35"/>
    <row r="73" s="26" customFormat="1" ht="15.45" x14ac:dyDescent="0.35"/>
    <row r="74" s="26" customFormat="1" ht="15.45" x14ac:dyDescent="0.35"/>
    <row r="75" s="26" customFormat="1" ht="15.45" x14ac:dyDescent="0.35"/>
    <row r="76" s="26" customFormat="1" ht="15.45" x14ac:dyDescent="0.35"/>
    <row r="77" s="26" customFormat="1" ht="15.45" x14ac:dyDescent="0.35"/>
    <row r="78" s="26" customFormat="1" ht="15.45" x14ac:dyDescent="0.35"/>
    <row r="79" s="26" customFormat="1" ht="15.45" x14ac:dyDescent="0.35"/>
    <row r="80" s="26" customFormat="1" ht="15.45" x14ac:dyDescent="0.35"/>
    <row r="81" s="26" customFormat="1" ht="15.45" x14ac:dyDescent="0.35"/>
    <row r="82" s="26" customFormat="1" ht="15.45" x14ac:dyDescent="0.35"/>
    <row r="83" s="26" customFormat="1" ht="15.45" x14ac:dyDescent="0.35"/>
    <row r="84" s="26" customFormat="1" ht="15.45" x14ac:dyDescent="0.35"/>
    <row r="85" s="26" customFormat="1" ht="15.45" x14ac:dyDescent="0.35"/>
    <row r="86" s="26" customFormat="1" ht="15.45" x14ac:dyDescent="0.35"/>
    <row r="87" s="26" customFormat="1" ht="15.45" x14ac:dyDescent="0.35"/>
    <row r="88" s="26" customFormat="1" ht="15.45" x14ac:dyDescent="0.35"/>
    <row r="89" s="26" customFormat="1" ht="15.45" x14ac:dyDescent="0.35"/>
    <row r="90" s="26" customFormat="1" ht="15.45" x14ac:dyDescent="0.35"/>
    <row r="91" s="26" customFormat="1" ht="15.45" x14ac:dyDescent="0.35"/>
    <row r="92" s="26" customFormat="1" ht="15.45" x14ac:dyDescent="0.35"/>
    <row r="93" s="26" customFormat="1" ht="15.45" x14ac:dyDescent="0.35"/>
    <row r="94" s="26" customFormat="1" ht="15.45" x14ac:dyDescent="0.35"/>
    <row r="95" s="26" customFormat="1" ht="15.45" x14ac:dyDescent="0.35"/>
    <row r="96" s="26" customFormat="1" ht="15.45" x14ac:dyDescent="0.35"/>
    <row r="97" s="26" customFormat="1" ht="15.45" x14ac:dyDescent="0.35"/>
    <row r="98" s="26" customFormat="1" ht="15.45" x14ac:dyDescent="0.35"/>
    <row r="99" s="26" customFormat="1" ht="15.45" x14ac:dyDescent="0.35"/>
    <row r="100" s="26" customFormat="1" ht="15.45" x14ac:dyDescent="0.35"/>
    <row r="101" s="26" customFormat="1" ht="15.45" x14ac:dyDescent="0.35"/>
    <row r="102" s="26" customFormat="1" ht="15.45" x14ac:dyDescent="0.35"/>
    <row r="103" s="26" customFormat="1" ht="15.45" x14ac:dyDescent="0.35"/>
    <row r="104" s="26" customFormat="1" ht="15.45" x14ac:dyDescent="0.35"/>
    <row r="105" s="26" customFormat="1" ht="15.45" x14ac:dyDescent="0.35"/>
    <row r="106" s="26" customFormat="1" ht="15.45" x14ac:dyDescent="0.35"/>
    <row r="107" s="26" customFormat="1" ht="15.45" x14ac:dyDescent="0.35"/>
    <row r="108" s="26" customFormat="1" ht="15.45" x14ac:dyDescent="0.35"/>
    <row r="109" s="26" customFormat="1" ht="15.45" x14ac:dyDescent="0.35"/>
    <row r="110" s="26" customFormat="1" ht="15.45" x14ac:dyDescent="0.35"/>
    <row r="111" s="26" customFormat="1" ht="15.45" x14ac:dyDescent="0.35"/>
    <row r="112" s="26" customFormat="1" ht="15.45" x14ac:dyDescent="0.35"/>
    <row r="113" s="26" customFormat="1" ht="15.45" x14ac:dyDescent="0.35"/>
    <row r="114" s="26" customFormat="1" ht="15.45" x14ac:dyDescent="0.35"/>
    <row r="115" s="26" customFormat="1" ht="15.45" x14ac:dyDescent="0.35"/>
    <row r="116" s="26" customFormat="1" ht="15.45" x14ac:dyDescent="0.35"/>
    <row r="117" s="26" customFormat="1" ht="15.45" x14ac:dyDescent="0.35"/>
    <row r="118" s="26" customFormat="1" ht="15.45" x14ac:dyDescent="0.35"/>
    <row r="119" s="26" customFormat="1" ht="15.45" x14ac:dyDescent="0.35"/>
    <row r="120" s="26" customFormat="1" ht="15.45" x14ac:dyDescent="0.35"/>
    <row r="121" s="26" customFormat="1" ht="15.45" x14ac:dyDescent="0.35"/>
    <row r="122" s="26" customFormat="1" ht="15.45" x14ac:dyDescent="0.35"/>
    <row r="123" s="26" customFormat="1" ht="15.45" x14ac:dyDescent="0.35"/>
    <row r="124" s="26" customFormat="1" ht="15.45" x14ac:dyDescent="0.35"/>
    <row r="125" s="26" customFormat="1" ht="15.45" x14ac:dyDescent="0.35"/>
    <row r="126" s="26" customFormat="1" ht="15.45" x14ac:dyDescent="0.35"/>
    <row r="127" s="26" customFormat="1" ht="15.45" x14ac:dyDescent="0.35"/>
    <row r="128" s="26" customFormat="1" ht="15.45" x14ac:dyDescent="0.35"/>
    <row r="129" s="26" customFormat="1" ht="15.45" x14ac:dyDescent="0.35"/>
    <row r="130" s="26" customFormat="1" ht="15.45" x14ac:dyDescent="0.35"/>
    <row r="131" s="26" customFormat="1" ht="15.45" x14ac:dyDescent="0.35"/>
    <row r="132" s="26" customFormat="1" ht="15.45" x14ac:dyDescent="0.35"/>
    <row r="133" s="26" customFormat="1" ht="15.45" x14ac:dyDescent="0.35"/>
    <row r="134" s="26" customFormat="1" ht="15.45" x14ac:dyDescent="0.35"/>
    <row r="135" s="26" customFormat="1" ht="15.45" x14ac:dyDescent="0.35"/>
    <row r="136" s="26" customFormat="1" ht="15.45" x14ac:dyDescent="0.35"/>
    <row r="137" s="26" customFormat="1" ht="15.45" x14ac:dyDescent="0.35"/>
    <row r="138" s="26" customFormat="1" ht="15.45" x14ac:dyDescent="0.35"/>
    <row r="139" s="26" customFormat="1" ht="15.45" x14ac:dyDescent="0.35"/>
    <row r="140" s="26" customFormat="1" ht="15.45" x14ac:dyDescent="0.35"/>
    <row r="141" s="26" customFormat="1" ht="15.45" x14ac:dyDescent="0.35"/>
    <row r="142" s="26" customFormat="1" ht="15.45" x14ac:dyDescent="0.35"/>
    <row r="143" s="26" customFormat="1" ht="15.45" x14ac:dyDescent="0.35"/>
    <row r="144" s="26" customFormat="1" ht="15.45" x14ac:dyDescent="0.35"/>
    <row r="145" s="26" customFormat="1" ht="15.45" x14ac:dyDescent="0.35"/>
    <row r="146" s="26" customFormat="1" ht="15.45" x14ac:dyDescent="0.35"/>
    <row r="147" s="26" customFormat="1" ht="15.45" x14ac:dyDescent="0.35"/>
    <row r="148" s="26" customFormat="1" ht="15.45" x14ac:dyDescent="0.35"/>
    <row r="149" s="26" customFormat="1" ht="15.45" x14ac:dyDescent="0.35"/>
    <row r="150" s="26" customFormat="1" ht="15.45" x14ac:dyDescent="0.35"/>
    <row r="151" s="26" customFormat="1" ht="15.45" x14ac:dyDescent="0.35"/>
    <row r="152" s="26" customFormat="1" ht="15.45" x14ac:dyDescent="0.35"/>
    <row r="153" s="29" customFormat="1" x14ac:dyDescent="0.35"/>
  </sheetData>
  <hyperlinks>
    <hyperlink ref="A4" r:id="rId1" display="This baseline assessment tool should be used in conjuction with osteoarthritis in over 16s: diagnosis and management  (NG226). It can be used to evaluate whether practice is in line with the recommendations in the guideline. It can also help to plan activity to meet the recommendations." xr:uid="{763EFD94-6A3A-4779-9E1F-06F758183946}"/>
    <hyperlink ref="A8" r:id="rId2" xr:uid="{00000000-0004-0000-0100-000000000000}"/>
    <hyperlink ref="A9" r:id="rId3" location="notice-of-rights" display="https://www.nice.org.uk/terms-and-conditions - notice-of-rights" xr:uid="{00000000-0004-0000-0100-000002000000}"/>
  </hyperlinks>
  <pageMargins left="0.70866141732283472" right="0.70866141732283472" top="0.74803149606299213" bottom="0.74803149606299213" header="0.31496062992125984" footer="0.31496062992125984"/>
  <pageSetup paperSize="9" scale="65" orientation="portrait" verticalDpi="30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6358-A15C-45A3-97A4-BA9D51CB315E}">
  <sheetPr>
    <pageSetUpPr fitToPage="1"/>
  </sheetPr>
  <dimension ref="A1:N54"/>
  <sheetViews>
    <sheetView showGridLines="0" zoomScaleNormal="100" workbookViewId="0">
      <pane ySplit="2" topLeftCell="A3" activePane="bottomLeft" state="frozen"/>
      <selection pane="bottomLeft"/>
    </sheetView>
  </sheetViews>
  <sheetFormatPr defaultColWidth="9.125" defaultRowHeight="14.15" x14ac:dyDescent="0.35"/>
  <cols>
    <col min="1" max="1" width="55" style="3" customWidth="1"/>
    <col min="2" max="2" width="18.375" style="3" customWidth="1"/>
    <col min="3" max="3" width="38.375" style="3" customWidth="1"/>
    <col min="4" max="4" width="74.4375" style="3" customWidth="1"/>
    <col min="5" max="5" width="36.875" style="3" customWidth="1"/>
    <col min="6" max="6" width="78.875" style="3" customWidth="1"/>
    <col min="7" max="7" width="43" style="3" customWidth="1"/>
    <col min="8" max="8" width="48.6875" style="3" customWidth="1"/>
    <col min="9" max="9" width="39.625" style="3" customWidth="1"/>
    <col min="10" max="10" width="8.625" style="3" customWidth="1"/>
    <col min="11" max="11" width="16.1875" style="3" customWidth="1"/>
    <col min="12" max="12" width="13.6875" style="3" customWidth="1"/>
    <col min="13" max="16384" width="9.125" style="1"/>
  </cols>
  <sheetData>
    <row r="1" spans="1:14" ht="31.5" customHeight="1" x14ac:dyDescent="1">
      <c r="A1" s="28" t="str">
        <f>Introduction!A1</f>
        <v>Baseline assessment tool for osteoarthritis in over 16s: diagnosis and management (NG226)</v>
      </c>
      <c r="B1" s="5"/>
      <c r="C1" s="5"/>
      <c r="D1" s="5"/>
      <c r="E1" s="5"/>
      <c r="F1" s="5"/>
      <c r="G1" s="5"/>
      <c r="H1" s="5"/>
      <c r="I1" s="5"/>
      <c r="J1" s="5"/>
      <c r="K1" s="5"/>
      <c r="L1" s="5"/>
    </row>
    <row r="2" spans="1:14" s="17" customFormat="1" ht="48.9" x14ac:dyDescent="0.35">
      <c r="A2" s="16" t="s">
        <v>7</v>
      </c>
      <c r="B2" s="18" t="s">
        <v>13</v>
      </c>
      <c r="C2" s="18" t="s">
        <v>14</v>
      </c>
      <c r="D2" s="18" t="s">
        <v>15</v>
      </c>
      <c r="E2" s="18" t="s">
        <v>16</v>
      </c>
      <c r="F2" s="18" t="s">
        <v>17</v>
      </c>
      <c r="G2" s="18" t="s">
        <v>18</v>
      </c>
      <c r="H2" s="18" t="s">
        <v>12</v>
      </c>
      <c r="I2" s="18" t="s">
        <v>9</v>
      </c>
      <c r="J2" s="16" t="s">
        <v>2</v>
      </c>
      <c r="K2" s="16" t="s">
        <v>10</v>
      </c>
      <c r="L2" s="16" t="s">
        <v>11</v>
      </c>
    </row>
    <row r="3" spans="1:14" s="2" customFormat="1" ht="17.600000000000001" x14ac:dyDescent="0.4">
      <c r="A3" s="32" t="s">
        <v>20</v>
      </c>
      <c r="B3" s="27"/>
      <c r="C3" s="6"/>
      <c r="D3" s="6"/>
      <c r="E3" s="6"/>
      <c r="F3" s="6"/>
      <c r="G3" s="7"/>
      <c r="H3" s="7"/>
      <c r="I3" s="7"/>
      <c r="J3" s="7"/>
      <c r="K3" s="7"/>
      <c r="L3" s="34"/>
    </row>
    <row r="4" spans="1:14" ht="77.150000000000006" x14ac:dyDescent="0.4">
      <c r="A4" s="10" t="s">
        <v>69</v>
      </c>
      <c r="B4" s="10" t="s">
        <v>45</v>
      </c>
      <c r="C4" s="10"/>
      <c r="D4" s="10"/>
      <c r="E4" s="10"/>
      <c r="F4" s="10"/>
      <c r="G4" s="10"/>
      <c r="H4" s="10"/>
      <c r="I4" s="10"/>
      <c r="J4" s="10"/>
      <c r="K4" s="10"/>
      <c r="L4" s="10"/>
    </row>
    <row r="5" spans="1:14" ht="46.3" x14ac:dyDescent="0.4">
      <c r="A5" s="10" t="s">
        <v>71</v>
      </c>
      <c r="B5" s="10" t="s">
        <v>46</v>
      </c>
      <c r="C5" s="10"/>
      <c r="D5" s="10"/>
      <c r="E5" s="10"/>
      <c r="F5" s="10"/>
      <c r="G5" s="10"/>
      <c r="H5" s="10"/>
      <c r="I5" s="10"/>
      <c r="J5" s="10"/>
      <c r="K5" s="10"/>
      <c r="L5" s="10"/>
    </row>
    <row r="6" spans="1:14" s="2" customFormat="1" ht="17.600000000000001" x14ac:dyDescent="0.4">
      <c r="A6" s="32" t="s">
        <v>70</v>
      </c>
      <c r="B6" s="27"/>
      <c r="C6" s="35"/>
      <c r="D6" s="6"/>
      <c r="E6" s="6"/>
      <c r="F6" s="6"/>
      <c r="G6" s="7"/>
      <c r="H6" s="7"/>
      <c r="I6" s="7"/>
      <c r="J6" s="7"/>
      <c r="K6" s="7"/>
      <c r="L6" s="34"/>
    </row>
    <row r="7" spans="1:14" ht="159.65" customHeight="1" x14ac:dyDescent="0.4">
      <c r="A7" s="10" t="s">
        <v>72</v>
      </c>
      <c r="B7" s="10" t="s">
        <v>47</v>
      </c>
      <c r="C7" s="10"/>
      <c r="D7" s="10"/>
      <c r="E7" s="10"/>
      <c r="F7" s="10"/>
      <c r="G7" s="10"/>
      <c r="H7" s="10"/>
      <c r="I7" s="10"/>
      <c r="J7" s="10"/>
      <c r="K7" s="10"/>
      <c r="L7" s="10"/>
    </row>
    <row r="8" spans="1:14" ht="123.45" x14ac:dyDescent="0.4">
      <c r="A8" s="10" t="s">
        <v>73</v>
      </c>
      <c r="B8" s="10" t="s">
        <v>48</v>
      </c>
      <c r="C8" s="10"/>
      <c r="D8" s="10"/>
      <c r="E8" s="10"/>
      <c r="F8" s="10"/>
      <c r="G8" s="10"/>
      <c r="H8" s="10"/>
      <c r="I8" s="10"/>
      <c r="J8" s="10"/>
      <c r="K8" s="10"/>
      <c r="L8" s="10"/>
    </row>
    <row r="9" spans="1:14" ht="177.65" customHeight="1" x14ac:dyDescent="0.4">
      <c r="A9" s="10" t="s">
        <v>74</v>
      </c>
      <c r="B9" s="10" t="s">
        <v>49</v>
      </c>
      <c r="C9" s="10"/>
      <c r="D9" s="10"/>
      <c r="E9" s="10"/>
      <c r="F9" s="10"/>
      <c r="G9" s="10"/>
      <c r="H9" s="10"/>
      <c r="I9" s="10"/>
      <c r="J9" s="10"/>
      <c r="K9" s="10"/>
      <c r="L9" s="10"/>
    </row>
    <row r="10" spans="1:14" s="2" customFormat="1" ht="16.3" x14ac:dyDescent="0.4">
      <c r="A10" s="32" t="s">
        <v>75</v>
      </c>
      <c r="B10" s="27"/>
      <c r="C10" s="6"/>
      <c r="D10" s="6"/>
      <c r="E10" s="6"/>
      <c r="F10" s="6"/>
      <c r="G10" s="7"/>
      <c r="H10" s="7"/>
      <c r="I10" s="7"/>
      <c r="J10" s="7"/>
      <c r="K10" s="7"/>
      <c r="L10" s="34"/>
    </row>
    <row r="11" spans="1:14" s="2" customFormat="1" ht="15.45" x14ac:dyDescent="0.4">
      <c r="A11" s="30" t="s">
        <v>21</v>
      </c>
      <c r="B11" s="30"/>
      <c r="C11" s="31"/>
      <c r="D11" s="31"/>
      <c r="E11" s="31"/>
      <c r="F11" s="31"/>
      <c r="G11" s="31"/>
      <c r="H11" s="31"/>
      <c r="I11" s="31"/>
      <c r="J11" s="31"/>
      <c r="K11" s="31"/>
      <c r="L11" s="31"/>
      <c r="M11" s="33"/>
      <c r="N11" s="33"/>
    </row>
    <row r="12" spans="1:14" ht="46.3" x14ac:dyDescent="0.4">
      <c r="A12" s="10" t="s">
        <v>76</v>
      </c>
      <c r="B12" s="10" t="s">
        <v>50</v>
      </c>
      <c r="C12" s="10"/>
      <c r="D12" s="10"/>
      <c r="E12" s="10"/>
      <c r="F12" s="10"/>
      <c r="G12" s="10"/>
      <c r="H12" s="10"/>
      <c r="I12" s="10"/>
      <c r="J12" s="10"/>
      <c r="K12" s="10"/>
      <c r="L12" s="10"/>
    </row>
    <row r="13" spans="1:14" ht="30.9" x14ac:dyDescent="0.4">
      <c r="A13" s="10" t="s">
        <v>77</v>
      </c>
      <c r="B13" s="10" t="s">
        <v>51</v>
      </c>
      <c r="C13" s="10"/>
      <c r="D13" s="10"/>
      <c r="E13" s="10"/>
      <c r="F13" s="10"/>
      <c r="G13" s="10"/>
      <c r="H13" s="10"/>
      <c r="I13" s="10"/>
      <c r="J13" s="10"/>
      <c r="K13" s="10"/>
      <c r="L13" s="10"/>
    </row>
    <row r="14" spans="1:14" ht="122.25" customHeight="1" x14ac:dyDescent="0.4">
      <c r="A14" s="10" t="s">
        <v>78</v>
      </c>
      <c r="B14" s="10" t="s">
        <v>52</v>
      </c>
      <c r="C14" s="10"/>
      <c r="D14" s="10"/>
      <c r="E14" s="10"/>
      <c r="F14" s="10"/>
      <c r="G14" s="10"/>
      <c r="H14" s="10"/>
      <c r="I14" s="10"/>
      <c r="J14" s="10"/>
      <c r="K14" s="10"/>
      <c r="L14" s="10"/>
    </row>
    <row r="15" spans="1:14" ht="46.3" x14ac:dyDescent="0.4">
      <c r="A15" s="10" t="s">
        <v>79</v>
      </c>
      <c r="B15" s="10" t="s">
        <v>53</v>
      </c>
      <c r="C15" s="10"/>
      <c r="D15" s="10"/>
      <c r="E15" s="10"/>
      <c r="F15" s="10"/>
      <c r="G15" s="10"/>
      <c r="H15" s="10"/>
      <c r="I15" s="10"/>
      <c r="J15" s="10"/>
      <c r="K15" s="10"/>
      <c r="L15" s="10"/>
    </row>
    <row r="16" spans="1:14" s="2" customFormat="1" ht="15.45" x14ac:dyDescent="0.4">
      <c r="A16" s="30" t="s">
        <v>22</v>
      </c>
      <c r="B16" s="30"/>
      <c r="C16" s="31"/>
      <c r="D16" s="31"/>
      <c r="E16" s="31"/>
      <c r="F16" s="31"/>
      <c r="G16" s="31"/>
      <c r="H16" s="31"/>
      <c r="I16" s="31"/>
      <c r="J16" s="31"/>
      <c r="K16" s="31"/>
      <c r="L16" s="31"/>
      <c r="M16" s="33"/>
      <c r="N16" s="33"/>
    </row>
    <row r="17" spans="1:14" ht="185.15" x14ac:dyDescent="0.4">
      <c r="A17" s="10" t="s">
        <v>80</v>
      </c>
      <c r="B17" s="10" t="s">
        <v>54</v>
      </c>
      <c r="C17" s="10"/>
      <c r="D17" s="10"/>
      <c r="E17" s="10"/>
      <c r="F17" s="10"/>
      <c r="G17" s="10"/>
      <c r="H17" s="10"/>
      <c r="I17" s="10"/>
      <c r="J17" s="10"/>
      <c r="K17" s="10"/>
      <c r="L17" s="10"/>
    </row>
    <row r="18" spans="1:14" s="2" customFormat="1" ht="15.45" x14ac:dyDescent="0.4">
      <c r="A18" s="30" t="s">
        <v>23</v>
      </c>
      <c r="B18" s="30"/>
      <c r="C18" s="31"/>
      <c r="D18" s="31"/>
      <c r="E18" s="31"/>
      <c r="F18" s="31"/>
      <c r="G18" s="31"/>
      <c r="H18" s="31"/>
      <c r="I18" s="31"/>
      <c r="J18" s="31"/>
      <c r="K18" s="31"/>
      <c r="L18" s="31"/>
      <c r="M18" s="33"/>
      <c r="N18" s="33"/>
    </row>
    <row r="19" spans="1:14" ht="61.75" x14ac:dyDescent="0.4">
      <c r="A19" s="10" t="s">
        <v>81</v>
      </c>
      <c r="B19" s="10" t="s">
        <v>55</v>
      </c>
      <c r="C19" s="10"/>
      <c r="D19" s="10"/>
      <c r="E19" s="10"/>
      <c r="F19" s="10"/>
      <c r="G19" s="10"/>
      <c r="H19" s="10"/>
      <c r="I19" s="10"/>
      <c r="J19" s="10"/>
      <c r="K19" s="10"/>
      <c r="L19" s="10"/>
    </row>
    <row r="20" spans="1:14" ht="46.3" x14ac:dyDescent="0.4">
      <c r="A20" s="10" t="s">
        <v>82</v>
      </c>
      <c r="B20" s="10" t="s">
        <v>56</v>
      </c>
      <c r="C20" s="10"/>
      <c r="D20" s="10"/>
      <c r="E20" s="10"/>
      <c r="F20" s="10"/>
      <c r="G20" s="10"/>
      <c r="H20" s="10"/>
      <c r="I20" s="10"/>
      <c r="J20" s="10"/>
      <c r="K20" s="10"/>
      <c r="L20" s="10"/>
    </row>
    <row r="21" spans="1:14" s="2" customFormat="1" ht="15.45" x14ac:dyDescent="0.4">
      <c r="A21" s="30" t="s">
        <v>24</v>
      </c>
      <c r="B21" s="30"/>
      <c r="C21" s="31"/>
      <c r="D21" s="31"/>
      <c r="E21" s="31"/>
      <c r="F21" s="31"/>
      <c r="G21" s="31"/>
      <c r="H21" s="31"/>
      <c r="I21" s="31"/>
      <c r="J21" s="31"/>
      <c r="K21" s="31"/>
      <c r="L21" s="31"/>
      <c r="M21" s="33"/>
      <c r="N21" s="33"/>
    </row>
    <row r="22" spans="1:14" ht="30.9" x14ac:dyDescent="0.4">
      <c r="A22" s="10" t="s">
        <v>83</v>
      </c>
      <c r="B22" s="10" t="s">
        <v>57</v>
      </c>
      <c r="C22" s="10"/>
      <c r="D22" s="10"/>
      <c r="E22" s="10"/>
      <c r="F22" s="10"/>
      <c r="G22" s="10"/>
      <c r="H22" s="10"/>
      <c r="I22" s="10"/>
      <c r="J22" s="10"/>
      <c r="K22" s="10"/>
      <c r="L22" s="10"/>
    </row>
    <row r="23" spans="1:14" s="2" customFormat="1" ht="15.45" x14ac:dyDescent="0.4">
      <c r="A23" s="30" t="s">
        <v>25</v>
      </c>
      <c r="B23" s="30"/>
      <c r="C23" s="31"/>
      <c r="D23" s="31"/>
      <c r="E23" s="31"/>
      <c r="F23" s="31"/>
      <c r="G23" s="31"/>
      <c r="H23" s="31"/>
      <c r="I23" s="31"/>
      <c r="J23" s="31"/>
      <c r="K23" s="31"/>
      <c r="L23" s="31"/>
      <c r="M23" s="33"/>
      <c r="N23" s="33"/>
    </row>
    <row r="24" spans="1:14" ht="146.5" customHeight="1" x14ac:dyDescent="0.4">
      <c r="A24" s="10" t="s">
        <v>84</v>
      </c>
      <c r="B24" s="10" t="s">
        <v>58</v>
      </c>
      <c r="C24" s="10"/>
      <c r="D24" s="10"/>
      <c r="E24" s="10"/>
      <c r="F24" s="10"/>
      <c r="G24" s="10"/>
      <c r="H24" s="10"/>
      <c r="I24" s="10"/>
      <c r="J24" s="10"/>
      <c r="K24" s="10"/>
      <c r="L24" s="10"/>
    </row>
    <row r="25" spans="1:14" s="2" customFormat="1" ht="15.45" x14ac:dyDescent="0.4">
      <c r="A25" s="30" t="s">
        <v>26</v>
      </c>
      <c r="B25" s="30"/>
      <c r="C25" s="31"/>
      <c r="D25" s="31"/>
      <c r="E25" s="31"/>
      <c r="F25" s="31"/>
      <c r="G25" s="31"/>
      <c r="H25" s="31"/>
      <c r="I25" s="31"/>
      <c r="J25" s="31"/>
      <c r="K25" s="31"/>
      <c r="L25" s="31"/>
      <c r="M25" s="33"/>
      <c r="N25" s="33"/>
    </row>
    <row r="26" spans="1:14" ht="30.9" x14ac:dyDescent="0.4">
      <c r="A26" s="10" t="s">
        <v>85</v>
      </c>
      <c r="B26" s="10" t="s">
        <v>59</v>
      </c>
      <c r="C26" s="10"/>
      <c r="D26" s="10"/>
      <c r="E26" s="10"/>
      <c r="F26" s="10"/>
      <c r="G26" s="10"/>
      <c r="H26" s="10"/>
      <c r="I26" s="10"/>
      <c r="J26" s="10"/>
      <c r="K26" s="10"/>
      <c r="L26" s="10"/>
    </row>
    <row r="27" spans="1:14" ht="108" x14ac:dyDescent="0.4">
      <c r="A27" s="10" t="s">
        <v>86</v>
      </c>
      <c r="B27" s="10" t="s">
        <v>60</v>
      </c>
      <c r="C27" s="10"/>
      <c r="D27" s="10"/>
      <c r="E27" s="10"/>
      <c r="F27" s="10"/>
      <c r="G27" s="10"/>
      <c r="H27" s="10"/>
      <c r="I27" s="10"/>
      <c r="J27" s="10"/>
      <c r="K27" s="10"/>
      <c r="L27" s="10"/>
    </row>
    <row r="28" spans="1:14" s="2" customFormat="1" ht="16.3" x14ac:dyDescent="0.4">
      <c r="A28" s="32" t="s">
        <v>109</v>
      </c>
      <c r="B28" s="27"/>
      <c r="C28" s="6"/>
      <c r="D28" s="6"/>
      <c r="E28" s="6"/>
      <c r="F28" s="6"/>
      <c r="G28" s="7"/>
      <c r="H28" s="7"/>
      <c r="I28" s="7"/>
      <c r="J28" s="7"/>
      <c r="K28" s="7"/>
      <c r="L28" s="34"/>
    </row>
    <row r="29" spans="1:14" s="2" customFormat="1" ht="15.45" x14ac:dyDescent="0.4">
      <c r="A29" s="30" t="s">
        <v>27</v>
      </c>
      <c r="B29" s="30"/>
      <c r="C29" s="31"/>
      <c r="D29" s="31"/>
      <c r="E29" s="31"/>
      <c r="F29" s="31"/>
      <c r="G29" s="31"/>
      <c r="H29" s="31"/>
      <c r="I29" s="31"/>
      <c r="J29" s="31"/>
      <c r="K29" s="31"/>
      <c r="L29" s="31"/>
      <c r="M29" s="33"/>
      <c r="N29" s="33"/>
    </row>
    <row r="30" spans="1:14" ht="77.150000000000006" x14ac:dyDescent="0.4">
      <c r="A30" s="10" t="s">
        <v>87</v>
      </c>
      <c r="B30" s="10" t="s">
        <v>61</v>
      </c>
      <c r="C30" s="10"/>
      <c r="D30" s="10"/>
      <c r="E30" s="10"/>
      <c r="F30" s="10"/>
      <c r="G30" s="10"/>
      <c r="H30" s="10"/>
      <c r="I30" s="10"/>
      <c r="J30" s="10"/>
      <c r="K30" s="10"/>
      <c r="L30" s="10"/>
    </row>
    <row r="31" spans="1:14" ht="30.9" x14ac:dyDescent="0.4">
      <c r="A31" s="10" t="s">
        <v>88</v>
      </c>
      <c r="B31" s="10" t="s">
        <v>62</v>
      </c>
      <c r="C31" s="10"/>
      <c r="D31" s="10"/>
      <c r="E31" s="10"/>
      <c r="F31" s="10"/>
      <c r="G31" s="10"/>
      <c r="H31" s="10"/>
      <c r="I31" s="10"/>
      <c r="J31" s="10"/>
      <c r="K31" s="10"/>
      <c r="L31" s="10"/>
    </row>
    <row r="32" spans="1:14" ht="30.9" x14ac:dyDescent="0.4">
      <c r="A32" s="10" t="s">
        <v>89</v>
      </c>
      <c r="B32" s="10" t="s">
        <v>63</v>
      </c>
      <c r="C32" s="10"/>
      <c r="D32" s="10"/>
      <c r="E32" s="10"/>
      <c r="F32" s="10"/>
      <c r="G32" s="10"/>
      <c r="H32" s="10"/>
      <c r="I32" s="10"/>
      <c r="J32" s="10"/>
      <c r="K32" s="10"/>
      <c r="L32" s="10"/>
    </row>
    <row r="33" spans="1:14" ht="154.30000000000001" x14ac:dyDescent="0.4">
      <c r="A33" s="10" t="s">
        <v>90</v>
      </c>
      <c r="B33" s="10" t="s">
        <v>64</v>
      </c>
      <c r="C33" s="10"/>
      <c r="D33" s="10"/>
      <c r="E33" s="10"/>
      <c r="F33" s="10"/>
      <c r="G33" s="10"/>
      <c r="H33" s="10"/>
      <c r="I33" s="10"/>
      <c r="J33" s="10"/>
      <c r="K33" s="10"/>
      <c r="L33" s="10"/>
    </row>
    <row r="34" spans="1:14" ht="148.5" customHeight="1" x14ac:dyDescent="0.4">
      <c r="A34" s="10" t="s">
        <v>91</v>
      </c>
      <c r="B34" s="10" t="s">
        <v>65</v>
      </c>
      <c r="C34" s="10"/>
      <c r="D34" s="10"/>
      <c r="E34" s="10"/>
      <c r="F34" s="10"/>
      <c r="G34" s="10"/>
      <c r="H34" s="10"/>
      <c r="I34" s="10"/>
      <c r="J34" s="10"/>
      <c r="K34" s="10"/>
      <c r="L34" s="10"/>
    </row>
    <row r="35" spans="1:14" ht="30.9" x14ac:dyDescent="0.4">
      <c r="A35" s="10" t="s">
        <v>92</v>
      </c>
      <c r="B35" s="10" t="s">
        <v>66</v>
      </c>
      <c r="C35" s="10"/>
      <c r="D35" s="10"/>
      <c r="E35" s="10"/>
      <c r="F35" s="10"/>
      <c r="G35" s="10"/>
      <c r="H35" s="10"/>
      <c r="I35" s="10"/>
      <c r="J35" s="10"/>
      <c r="K35" s="10"/>
      <c r="L35" s="10"/>
    </row>
    <row r="36" spans="1:14" ht="61.75" x14ac:dyDescent="0.4">
      <c r="A36" s="10" t="s">
        <v>93</v>
      </c>
      <c r="B36" s="10" t="s">
        <v>67</v>
      </c>
      <c r="C36" s="10"/>
      <c r="D36" s="10"/>
      <c r="E36" s="10"/>
      <c r="F36" s="10"/>
      <c r="G36" s="10"/>
      <c r="H36" s="10"/>
      <c r="I36" s="10"/>
      <c r="J36" s="10"/>
      <c r="K36" s="10"/>
      <c r="L36" s="10"/>
    </row>
    <row r="37" spans="1:14" ht="30.9" x14ac:dyDescent="0.4">
      <c r="A37" s="10" t="s">
        <v>94</v>
      </c>
      <c r="B37" s="10" t="s">
        <v>68</v>
      </c>
      <c r="C37" s="10"/>
      <c r="D37" s="10"/>
      <c r="E37" s="10"/>
      <c r="F37" s="10"/>
      <c r="G37" s="10"/>
      <c r="H37" s="10"/>
      <c r="I37" s="10"/>
      <c r="J37" s="10"/>
      <c r="K37" s="10"/>
      <c r="L37" s="10"/>
    </row>
    <row r="38" spans="1:14" s="2" customFormat="1" ht="15.45" x14ac:dyDescent="0.4">
      <c r="A38" s="30" t="s">
        <v>28</v>
      </c>
      <c r="B38" s="30"/>
      <c r="C38" s="31"/>
      <c r="D38" s="31"/>
      <c r="E38" s="31"/>
      <c r="F38" s="31"/>
      <c r="G38" s="31"/>
      <c r="H38" s="31"/>
      <c r="I38" s="31"/>
      <c r="J38" s="31"/>
      <c r="K38" s="31"/>
      <c r="L38" s="31"/>
      <c r="M38" s="33"/>
      <c r="N38" s="33"/>
    </row>
    <row r="39" spans="1:14" ht="30.9" x14ac:dyDescent="0.4">
      <c r="A39" s="10" t="s">
        <v>95</v>
      </c>
      <c r="B39" s="10" t="s">
        <v>29</v>
      </c>
      <c r="C39" s="10"/>
      <c r="D39" s="10"/>
      <c r="E39" s="10"/>
      <c r="F39" s="10"/>
      <c r="G39" s="10"/>
      <c r="H39" s="10"/>
      <c r="I39" s="10"/>
      <c r="J39" s="10"/>
      <c r="K39" s="10"/>
      <c r="L39" s="10"/>
    </row>
    <row r="40" spans="1:14" ht="61.75" x14ac:dyDescent="0.4">
      <c r="A40" s="10" t="s">
        <v>96</v>
      </c>
      <c r="B40" s="10" t="s">
        <v>30</v>
      </c>
      <c r="C40" s="10"/>
      <c r="D40" s="10"/>
      <c r="E40" s="10"/>
      <c r="F40" s="10"/>
      <c r="G40" s="10"/>
      <c r="H40" s="10"/>
      <c r="I40" s="10"/>
      <c r="J40" s="10"/>
      <c r="K40" s="10"/>
      <c r="L40" s="10"/>
    </row>
    <row r="41" spans="1:14" s="2" customFormat="1" ht="16.3" x14ac:dyDescent="0.4">
      <c r="A41" s="32" t="s">
        <v>32</v>
      </c>
      <c r="B41" s="27"/>
      <c r="C41" s="6"/>
      <c r="D41" s="6"/>
      <c r="E41" s="6"/>
      <c r="F41" s="6"/>
      <c r="G41" s="7"/>
      <c r="H41" s="7"/>
      <c r="I41" s="7"/>
      <c r="J41" s="7"/>
      <c r="K41" s="7"/>
      <c r="L41" s="34"/>
    </row>
    <row r="42" spans="1:14" s="2" customFormat="1" ht="15.45" x14ac:dyDescent="0.4">
      <c r="A42" s="30" t="s">
        <v>31</v>
      </c>
      <c r="B42" s="30"/>
      <c r="C42" s="31"/>
      <c r="D42" s="31"/>
      <c r="E42" s="31"/>
      <c r="F42" s="31"/>
      <c r="G42" s="31"/>
      <c r="H42" s="31"/>
      <c r="I42" s="31"/>
      <c r="J42" s="31"/>
      <c r="K42" s="31"/>
      <c r="L42" s="31"/>
      <c r="M42" s="33"/>
      <c r="N42" s="33"/>
    </row>
    <row r="43" spans="1:14" ht="30.9" x14ac:dyDescent="0.4">
      <c r="A43" s="10" t="s">
        <v>97</v>
      </c>
      <c r="B43" s="10" t="s">
        <v>34</v>
      </c>
      <c r="C43" s="10"/>
      <c r="D43" s="10"/>
      <c r="E43" s="10"/>
      <c r="F43" s="10"/>
      <c r="G43" s="10"/>
      <c r="H43" s="10"/>
      <c r="I43" s="10"/>
      <c r="J43" s="10"/>
      <c r="K43" s="10"/>
      <c r="L43" s="10"/>
    </row>
    <row r="44" spans="1:14" ht="176.15" customHeight="1" x14ac:dyDescent="0.4">
      <c r="A44" s="10" t="s">
        <v>98</v>
      </c>
      <c r="B44" s="10" t="s">
        <v>35</v>
      </c>
      <c r="C44" s="10"/>
      <c r="D44" s="10"/>
      <c r="E44" s="10"/>
      <c r="F44" s="10"/>
      <c r="G44" s="10"/>
      <c r="H44" s="10"/>
      <c r="I44" s="10"/>
      <c r="J44" s="10"/>
      <c r="K44" s="10"/>
      <c r="L44" s="10"/>
    </row>
    <row r="45" spans="1:14" ht="46.3" x14ac:dyDescent="0.4">
      <c r="A45" s="10" t="s">
        <v>99</v>
      </c>
      <c r="B45" s="10" t="s">
        <v>36</v>
      </c>
      <c r="C45" s="10"/>
      <c r="D45" s="10"/>
      <c r="E45" s="10"/>
      <c r="F45" s="10"/>
      <c r="G45" s="10"/>
      <c r="H45" s="10"/>
      <c r="I45" s="10"/>
      <c r="J45" s="10"/>
      <c r="K45" s="10"/>
      <c r="L45" s="10"/>
    </row>
    <row r="46" spans="1:14" s="2" customFormat="1" ht="15.45" x14ac:dyDescent="0.4">
      <c r="A46" s="30" t="s">
        <v>33</v>
      </c>
      <c r="B46" s="30"/>
      <c r="C46" s="31"/>
      <c r="D46" s="31"/>
      <c r="E46" s="31"/>
      <c r="F46" s="31"/>
      <c r="G46" s="31"/>
      <c r="H46" s="31"/>
      <c r="I46" s="31"/>
      <c r="J46" s="31"/>
      <c r="K46" s="31"/>
      <c r="L46" s="31"/>
      <c r="M46" s="33"/>
      <c r="N46" s="33"/>
    </row>
    <row r="47" spans="1:14" ht="30.9" x14ac:dyDescent="0.4">
      <c r="A47" s="10" t="s">
        <v>100</v>
      </c>
      <c r="B47" s="10" t="s">
        <v>37</v>
      </c>
      <c r="C47" s="10"/>
      <c r="D47" s="10"/>
      <c r="E47" s="10"/>
      <c r="F47" s="10"/>
      <c r="G47" s="10"/>
      <c r="H47" s="10"/>
      <c r="I47" s="10"/>
      <c r="J47" s="10"/>
      <c r="K47" s="10"/>
      <c r="L47" s="10"/>
    </row>
    <row r="48" spans="1:14" s="2" customFormat="1" ht="16.3" x14ac:dyDescent="0.4">
      <c r="A48" s="32" t="s">
        <v>38</v>
      </c>
      <c r="B48" s="27"/>
      <c r="C48" s="6"/>
      <c r="D48" s="6"/>
      <c r="E48" s="6"/>
      <c r="F48" s="6"/>
      <c r="G48" s="7"/>
      <c r="H48" s="7"/>
      <c r="I48" s="7"/>
      <c r="J48" s="7"/>
      <c r="K48" s="7"/>
      <c r="L48" s="34"/>
    </row>
    <row r="49" spans="1:12" ht="108" x14ac:dyDescent="0.4">
      <c r="A49" s="10" t="s">
        <v>101</v>
      </c>
      <c r="B49" s="10" t="s">
        <v>39</v>
      </c>
      <c r="C49" s="10"/>
      <c r="D49" s="10"/>
      <c r="E49" s="10"/>
      <c r="F49" s="10"/>
      <c r="G49" s="10"/>
      <c r="H49" s="10"/>
      <c r="I49" s="10"/>
      <c r="J49" s="10"/>
      <c r="K49" s="10"/>
      <c r="L49" s="10"/>
    </row>
    <row r="50" spans="1:12" ht="46.3" x14ac:dyDescent="0.4">
      <c r="A50" s="10" t="s">
        <v>102</v>
      </c>
      <c r="B50" s="10" t="s">
        <v>40</v>
      </c>
      <c r="C50" s="10"/>
      <c r="D50" s="10"/>
      <c r="E50" s="10"/>
      <c r="F50" s="10"/>
      <c r="G50" s="10"/>
      <c r="H50" s="10"/>
      <c r="I50" s="10"/>
      <c r="J50" s="10"/>
      <c r="K50" s="10"/>
      <c r="L50" s="10"/>
    </row>
    <row r="51" spans="1:12" ht="108" x14ac:dyDescent="0.4">
      <c r="A51" s="10" t="s">
        <v>103</v>
      </c>
      <c r="B51" s="10" t="s">
        <v>41</v>
      </c>
      <c r="C51" s="10"/>
      <c r="D51" s="10"/>
      <c r="E51" s="10"/>
      <c r="F51" s="10"/>
      <c r="G51" s="10"/>
      <c r="H51" s="10"/>
      <c r="I51" s="10"/>
      <c r="J51" s="10"/>
      <c r="K51" s="10"/>
      <c r="L51" s="10"/>
    </row>
    <row r="52" spans="1:12" ht="49" customHeight="1" x14ac:dyDescent="0.4">
      <c r="A52" s="10" t="s">
        <v>104</v>
      </c>
      <c r="B52" s="10" t="s">
        <v>42</v>
      </c>
      <c r="C52" s="10"/>
      <c r="D52" s="10"/>
      <c r="E52" s="10"/>
      <c r="F52" s="10"/>
      <c r="G52" s="10"/>
      <c r="H52" s="10"/>
      <c r="I52" s="10"/>
      <c r="J52" s="10"/>
      <c r="K52" s="10"/>
      <c r="L52" s="10"/>
    </row>
    <row r="53" spans="1:12" s="2" customFormat="1" ht="16.3" x14ac:dyDescent="0.4">
      <c r="A53" s="32" t="s">
        <v>43</v>
      </c>
      <c r="B53" s="27"/>
      <c r="C53" s="6"/>
      <c r="D53" s="6"/>
      <c r="E53" s="6"/>
      <c r="F53" s="6"/>
      <c r="G53" s="7"/>
      <c r="H53" s="7"/>
      <c r="I53" s="7"/>
      <c r="J53" s="7"/>
      <c r="K53" s="7"/>
      <c r="L53" s="34"/>
    </row>
    <row r="54" spans="1:12" ht="30.9" x14ac:dyDescent="0.4">
      <c r="A54" s="10" t="s">
        <v>105</v>
      </c>
      <c r="B54" s="10" t="s">
        <v>44</v>
      </c>
      <c r="C54" s="10"/>
      <c r="D54" s="10"/>
      <c r="E54" s="10"/>
      <c r="F54" s="10"/>
      <c r="G54" s="10"/>
      <c r="H54" s="10"/>
      <c r="I54" s="10"/>
      <c r="J54" s="10"/>
      <c r="K54" s="10"/>
      <c r="L54" s="10"/>
    </row>
  </sheetData>
  <autoFilter ref="A2:L2" xr:uid="{CDAB6358-A15C-45A3-97A4-BA9D51CB315E}"/>
  <phoneticPr fontId="15" type="noConversion"/>
  <conditionalFormatting sqref="D4:K5">
    <cfRule type="expression" dxfId="21" priority="22">
      <formula>$C4="No"</formula>
    </cfRule>
  </conditionalFormatting>
  <conditionalFormatting sqref="D7:K9">
    <cfRule type="expression" dxfId="20" priority="21">
      <formula>$C7="No"</formula>
    </cfRule>
  </conditionalFormatting>
  <conditionalFormatting sqref="D12:K15">
    <cfRule type="expression" dxfId="19" priority="20">
      <formula>$C12="No"</formula>
    </cfRule>
  </conditionalFormatting>
  <conditionalFormatting sqref="D17:K17">
    <cfRule type="expression" dxfId="18" priority="19">
      <formula>$C17="No"</formula>
    </cfRule>
  </conditionalFormatting>
  <conditionalFormatting sqref="D19:K19">
    <cfRule type="expression" dxfId="17" priority="18">
      <formula>$C19="No"</formula>
    </cfRule>
  </conditionalFormatting>
  <conditionalFormatting sqref="D20:K20">
    <cfRule type="expression" dxfId="16" priority="17">
      <formula>$C20="No"</formula>
    </cfRule>
  </conditionalFormatting>
  <conditionalFormatting sqref="D22:K22">
    <cfRule type="expression" dxfId="15" priority="16">
      <formula>$C22="No"</formula>
    </cfRule>
  </conditionalFormatting>
  <conditionalFormatting sqref="D24:K24">
    <cfRule type="expression" dxfId="14" priority="15">
      <formula>$C24="No"</formula>
    </cfRule>
  </conditionalFormatting>
  <conditionalFormatting sqref="D26:K26">
    <cfRule type="expression" dxfId="13" priority="14">
      <formula>$C26="No"</formula>
    </cfRule>
  </conditionalFormatting>
  <conditionalFormatting sqref="D27:K27">
    <cfRule type="expression" dxfId="12" priority="13">
      <formula>$C27="No"</formula>
    </cfRule>
  </conditionalFormatting>
  <conditionalFormatting sqref="D30:K37">
    <cfRule type="expression" dxfId="11" priority="12">
      <formula>$C30="No"</formula>
    </cfRule>
  </conditionalFormatting>
  <conditionalFormatting sqref="D39:K39">
    <cfRule type="expression" dxfId="10" priority="11">
      <formula>$C39="No"</formula>
    </cfRule>
  </conditionalFormatting>
  <conditionalFormatting sqref="D40:K40">
    <cfRule type="expression" dxfId="9" priority="10">
      <formula>$C40="No"</formula>
    </cfRule>
  </conditionalFormatting>
  <conditionalFormatting sqref="D43:K43">
    <cfRule type="expression" dxfId="8" priority="9">
      <formula>$C43="No"</formula>
    </cfRule>
  </conditionalFormatting>
  <conditionalFormatting sqref="D44:K44">
    <cfRule type="expression" dxfId="7" priority="8">
      <formula>$C44="No"</formula>
    </cfRule>
  </conditionalFormatting>
  <conditionalFormatting sqref="D45:K45">
    <cfRule type="expression" dxfId="6" priority="7">
      <formula>$C45="No"</formula>
    </cfRule>
  </conditionalFormatting>
  <conditionalFormatting sqref="D47:K47">
    <cfRule type="expression" dxfId="5" priority="6">
      <formula>$C47="No"</formula>
    </cfRule>
  </conditionalFormatting>
  <conditionalFormatting sqref="D49:K49">
    <cfRule type="expression" dxfId="4" priority="5">
      <formula>$C49="No"</formula>
    </cfRule>
  </conditionalFormatting>
  <conditionalFormatting sqref="D50:K50">
    <cfRule type="expression" dxfId="3" priority="4">
      <formula>$C50="No"</formula>
    </cfRule>
  </conditionalFormatting>
  <conditionalFormatting sqref="D51:K51">
    <cfRule type="expression" dxfId="2" priority="3">
      <formula>$C51="No"</formula>
    </cfRule>
  </conditionalFormatting>
  <conditionalFormatting sqref="D52:K52">
    <cfRule type="expression" dxfId="1" priority="2">
      <formula>$C52="No"</formula>
    </cfRule>
  </conditionalFormatting>
  <conditionalFormatting sqref="D54:K54">
    <cfRule type="expression" dxfId="0" priority="1">
      <formula>$C54="No"</formula>
    </cfRule>
  </conditionalFormatting>
  <dataValidations count="2">
    <dataValidation type="list" allowBlank="1" showInputMessage="1" showErrorMessage="1" sqref="E4:E5 C4:C9 E7:E9 C12:C15 E12:E15 C17 E17 C19:C20 E19:E20 C22 E22 C24 E24 C26:C27 E26:E27 C30:C37 E30:E37 C39:C40 E39:E40 C43:C45 E43:E45 C47 E47 C49:C52 E49:E52 C54 E54" xr:uid="{E11F93EE-1431-491E-9DBB-8556E288CC3D}">
      <formula1>"Yes,No,Partial"</formula1>
    </dataValidation>
    <dataValidation type="list" allowBlank="1" showInputMessage="1" showErrorMessage="1" sqref="G4:G5 G7:G9 G12:G15 G17 G19:G20 G22 G24 G26:G27 G30:G37 G39:G40 G43:G45 G47 G49:G52 G54" xr:uid="{642F5714-1EBC-4DC8-8879-ADE499EBDD30}">
      <formula1>"Yes,No"</formula1>
    </dataValidation>
  </dataValidations>
  <pageMargins left="0.70866141732283472" right="0.70866141732283472" top="0.74803149606299213" bottom="0.74803149606299213" header="0.31496062992125984" footer="0.31496062992125984"/>
  <pageSetup paperSize="9" scale="21" fitToHeight="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BFAB2-BADC-45DB-BC49-1D70379F76BF}">
  <dimension ref="A1:B546"/>
  <sheetViews>
    <sheetView showGridLines="0" workbookViewId="0">
      <selection activeCell="B13" sqref="B13"/>
    </sheetView>
  </sheetViews>
  <sheetFormatPr defaultColWidth="49.5625" defaultRowHeight="15" x14ac:dyDescent="0.35"/>
  <cols>
    <col min="1" max="1" width="50.6875" customWidth="1"/>
  </cols>
  <sheetData>
    <row r="1" spans="1:2" ht="14.25" customHeight="1" x14ac:dyDescent="0.4">
      <c r="A1" s="8" t="s">
        <v>4</v>
      </c>
      <c r="B1" s="9" cm="1">
        <f t="array" ref="B1">SUMPRODUCT(COUNTIF('Data sheet'!E3:E54,{"Yes","Partial"}))</f>
        <v>0</v>
      </c>
    </row>
    <row r="2" spans="1:2" ht="15.45" x14ac:dyDescent="0.4">
      <c r="A2" s="10" t="s">
        <v>0</v>
      </c>
      <c r="B2" s="9">
        <f>COUNTIF('Data sheet'!G3:G54,"Yes")</f>
        <v>0</v>
      </c>
    </row>
    <row r="3" spans="1:2" ht="15.9" thickBot="1" x14ac:dyDescent="0.45">
      <c r="A3" s="11" t="s">
        <v>5</v>
      </c>
      <c r="B3" s="12">
        <f>COUNTIF('Data sheet'!G3:G54,"Partial")</f>
        <v>0</v>
      </c>
    </row>
    <row r="4" spans="1:2" ht="15.45" x14ac:dyDescent="0.4">
      <c r="A4" s="13" t="s">
        <v>1</v>
      </c>
      <c r="B4" s="14" t="str">
        <f>IF(ISERROR(B2/B1),"",B2/B1)</f>
        <v/>
      </c>
    </row>
    <row r="5" spans="1:2" ht="15.45" x14ac:dyDescent="0.4">
      <c r="A5" s="10" t="s">
        <v>6</v>
      </c>
      <c r="B5" s="15" t="str">
        <f>IF(ISERROR(B3/B1),"",B3/B1)</f>
        <v/>
      </c>
    </row>
    <row r="6" spans="1:2" s="19" customFormat="1" ht="15.45" x14ac:dyDescent="0.35">
      <c r="A6" s="26"/>
      <c r="B6" s="26"/>
    </row>
    <row r="7" spans="1:2" s="19" customFormat="1" ht="15.45" x14ac:dyDescent="0.35"/>
    <row r="8" spans="1:2" s="19" customFormat="1" ht="15.45" x14ac:dyDescent="0.35"/>
    <row r="9" spans="1:2" s="19" customFormat="1" ht="15.45" x14ac:dyDescent="0.35"/>
    <row r="10" spans="1:2" s="19" customFormat="1" ht="15.45" x14ac:dyDescent="0.35"/>
    <row r="11" spans="1:2" s="19" customFormat="1" ht="15.45" x14ac:dyDescent="0.35"/>
    <row r="12" spans="1:2" s="19" customFormat="1" ht="15.45" x14ac:dyDescent="0.35"/>
    <row r="13" spans="1:2" s="19" customFormat="1" ht="15.45" x14ac:dyDescent="0.35"/>
    <row r="14" spans="1:2" s="19" customFormat="1" ht="15.45" x14ac:dyDescent="0.35"/>
    <row r="15" spans="1:2" s="19" customFormat="1" ht="15.45" x14ac:dyDescent="0.35"/>
    <row r="16" spans="1:2" s="19" customFormat="1" ht="15.45" x14ac:dyDescent="0.35"/>
    <row r="17" s="19" customFormat="1" ht="15.45" x14ac:dyDescent="0.35"/>
    <row r="18" s="19" customFormat="1" ht="15.45" x14ac:dyDescent="0.35"/>
    <row r="19" s="19" customFormat="1" ht="15.45" x14ac:dyDescent="0.35"/>
    <row r="20" s="19" customFormat="1" ht="15.45" x14ac:dyDescent="0.35"/>
    <row r="21" s="19" customFormat="1" ht="15.45" x14ac:dyDescent="0.35"/>
    <row r="22" s="19" customFormat="1" ht="15.45" x14ac:dyDescent="0.35"/>
    <row r="23" s="19" customFormat="1" ht="15.45" x14ac:dyDescent="0.35"/>
    <row r="24" s="19" customFormat="1" ht="15.45" x14ac:dyDescent="0.35"/>
    <row r="25" s="19" customFormat="1" ht="15.45" x14ac:dyDescent="0.35"/>
    <row r="26" s="19" customFormat="1" ht="15.45" x14ac:dyDescent="0.35"/>
    <row r="27" s="19" customFormat="1" ht="15.45" x14ac:dyDescent="0.35"/>
    <row r="28" s="19" customFormat="1" ht="15.45" x14ac:dyDescent="0.35"/>
    <row r="29" s="19" customFormat="1" ht="15.45" x14ac:dyDescent="0.35"/>
    <row r="30" s="19" customFormat="1" ht="15.45" x14ac:dyDescent="0.35"/>
    <row r="31" s="19" customFormat="1" ht="15.45" x14ac:dyDescent="0.35"/>
    <row r="32" s="19" customFormat="1" ht="15.45" x14ac:dyDescent="0.35"/>
    <row r="33" s="19" customFormat="1" ht="15.45" x14ac:dyDescent="0.35"/>
    <row r="34" s="19" customFormat="1" ht="15.45" x14ac:dyDescent="0.35"/>
    <row r="35" s="19" customFormat="1" ht="15.45" x14ac:dyDescent="0.35"/>
    <row r="36" s="19" customFormat="1" ht="15.45" x14ac:dyDescent="0.35"/>
    <row r="37" s="19" customFormat="1" ht="15.45" x14ac:dyDescent="0.35"/>
    <row r="38" s="19" customFormat="1" ht="15.45" x14ac:dyDescent="0.35"/>
    <row r="39" s="19" customFormat="1" ht="15.45" x14ac:dyDescent="0.35"/>
    <row r="40" s="19" customFormat="1" ht="15.45" x14ac:dyDescent="0.35"/>
    <row r="41" s="19" customFormat="1" ht="15.45" x14ac:dyDescent="0.35"/>
    <row r="42" s="19" customFormat="1" ht="15.45" x14ac:dyDescent="0.35"/>
    <row r="43" s="19" customFormat="1" ht="15.45" x14ac:dyDescent="0.35"/>
    <row r="44" s="19" customFormat="1" ht="15.45" x14ac:dyDescent="0.35"/>
    <row r="45" s="19" customFormat="1" ht="15.45" x14ac:dyDescent="0.35"/>
    <row r="46" s="19" customFormat="1" ht="15.45" x14ac:dyDescent="0.35"/>
    <row r="47" s="19" customFormat="1" ht="15.45" x14ac:dyDescent="0.35"/>
    <row r="48" s="19" customFormat="1" ht="15.45" x14ac:dyDescent="0.35"/>
    <row r="49" s="19" customFormat="1" ht="15.45" x14ac:dyDescent="0.35"/>
    <row r="50" s="19" customFormat="1" ht="15.45" x14ac:dyDescent="0.35"/>
    <row r="51" s="19" customFormat="1" ht="15.45" x14ac:dyDescent="0.35"/>
    <row r="52" s="19" customFormat="1" ht="15.45" x14ac:dyDescent="0.35"/>
    <row r="53" s="19" customFormat="1" ht="15.45" x14ac:dyDescent="0.35"/>
    <row r="54" s="19" customFormat="1" ht="15.45" x14ac:dyDescent="0.35"/>
    <row r="55" s="19" customFormat="1" ht="15.45" x14ac:dyDescent="0.35"/>
    <row r="56" s="19" customFormat="1" ht="15.45" x14ac:dyDescent="0.35"/>
    <row r="57" s="19" customFormat="1" ht="15.45" x14ac:dyDescent="0.35"/>
    <row r="58" s="19" customFormat="1" ht="15.45" x14ac:dyDescent="0.35"/>
    <row r="59" s="19" customFormat="1" ht="15.45" x14ac:dyDescent="0.35"/>
    <row r="60" s="19" customFormat="1" ht="15.45" x14ac:dyDescent="0.35"/>
    <row r="61" s="19" customFormat="1" ht="15.45" x14ac:dyDescent="0.35"/>
    <row r="62" s="19" customFormat="1" ht="15.45" x14ac:dyDescent="0.35"/>
    <row r="63" s="19" customFormat="1" ht="15.45" x14ac:dyDescent="0.35"/>
    <row r="64" s="19" customFormat="1" ht="15.45" x14ac:dyDescent="0.35"/>
    <row r="65" s="19" customFormat="1" ht="15.45" x14ac:dyDescent="0.35"/>
    <row r="66" s="19" customFormat="1" ht="15.45" x14ac:dyDescent="0.35"/>
    <row r="67" s="19" customFormat="1" ht="15.45" x14ac:dyDescent="0.35"/>
    <row r="68" s="19" customFormat="1" ht="15.45" x14ac:dyDescent="0.35"/>
    <row r="69" s="19" customFormat="1" ht="15.45" x14ac:dyDescent="0.35"/>
    <row r="70" s="19" customFormat="1" ht="15.45" x14ac:dyDescent="0.35"/>
    <row r="71" s="19" customFormat="1" ht="15.45" x14ac:dyDescent="0.35"/>
    <row r="72" s="19" customFormat="1" ht="15.45" x14ac:dyDescent="0.35"/>
    <row r="73" s="19" customFormat="1" ht="15.45" x14ac:dyDescent="0.35"/>
    <row r="74" s="19" customFormat="1" ht="15.45" x14ac:dyDescent="0.35"/>
    <row r="75" s="19" customFormat="1" ht="15.45" x14ac:dyDescent="0.35"/>
    <row r="76" s="19" customFormat="1" ht="15.45" x14ac:dyDescent="0.35"/>
    <row r="77" s="19" customFormat="1" ht="15.45" x14ac:dyDescent="0.35"/>
    <row r="78" s="19" customFormat="1" ht="15.45" x14ac:dyDescent="0.35"/>
    <row r="79" s="19" customFormat="1" ht="15.45" x14ac:dyDescent="0.35"/>
    <row r="80" s="19" customFormat="1" ht="15.45" x14ac:dyDescent="0.35"/>
    <row r="81" s="19" customFormat="1" ht="15.45" x14ac:dyDescent="0.35"/>
    <row r="82" s="19" customFormat="1" ht="15.45" x14ac:dyDescent="0.35"/>
    <row r="83" s="19" customFormat="1" ht="15.45" x14ac:dyDescent="0.35"/>
    <row r="84" s="19" customFormat="1" ht="15.45" x14ac:dyDescent="0.35"/>
    <row r="85" s="19" customFormat="1" ht="15.45" x14ac:dyDescent="0.35"/>
    <row r="86" s="19" customFormat="1" ht="15.45" x14ac:dyDescent="0.35"/>
    <row r="87" s="19" customFormat="1" ht="15.45" x14ac:dyDescent="0.35"/>
    <row r="88" s="19" customFormat="1" ht="15.45" x14ac:dyDescent="0.35"/>
    <row r="89" s="19" customFormat="1" ht="15.45" x14ac:dyDescent="0.35"/>
    <row r="90" s="19" customFormat="1" ht="15.45" x14ac:dyDescent="0.35"/>
    <row r="91" s="19" customFormat="1" ht="15.45" x14ac:dyDescent="0.35"/>
    <row r="92" s="19" customFormat="1" ht="15.45" x14ac:dyDescent="0.35"/>
    <row r="93" s="19" customFormat="1" ht="15.45" x14ac:dyDescent="0.35"/>
    <row r="94" s="19" customFormat="1" ht="15.45" x14ac:dyDescent="0.35"/>
    <row r="95" s="19" customFormat="1" ht="15.45" x14ac:dyDescent="0.35"/>
    <row r="96" s="19" customFormat="1" ht="15.45" x14ac:dyDescent="0.35"/>
    <row r="97" s="19" customFormat="1" ht="15.45" x14ac:dyDescent="0.35"/>
    <row r="98" s="19" customFormat="1" ht="15.45" x14ac:dyDescent="0.35"/>
    <row r="99" s="19" customFormat="1" ht="15.45" x14ac:dyDescent="0.35"/>
    <row r="100" s="19" customFormat="1" ht="15.45" x14ac:dyDescent="0.35"/>
    <row r="101" s="19" customFormat="1" ht="15.45" x14ac:dyDescent="0.35"/>
    <row r="102" s="19" customFormat="1" ht="15.45" x14ac:dyDescent="0.35"/>
    <row r="103" s="19" customFormat="1" ht="15.45" x14ac:dyDescent="0.35"/>
    <row r="104" s="19" customFormat="1" ht="15.45" x14ac:dyDescent="0.35"/>
    <row r="105" s="19" customFormat="1" ht="15.45" x14ac:dyDescent="0.35"/>
    <row r="106" s="19" customFormat="1" ht="15.45" x14ac:dyDescent="0.35"/>
    <row r="107" s="19" customFormat="1" ht="15.45" x14ac:dyDescent="0.35"/>
    <row r="108" s="19" customFormat="1" ht="15.45" x14ac:dyDescent="0.35"/>
    <row r="109" s="19" customFormat="1" ht="15.45" x14ac:dyDescent="0.35"/>
    <row r="110" s="19" customFormat="1" ht="15.45" x14ac:dyDescent="0.35"/>
    <row r="111" s="19" customFormat="1" ht="15.45" x14ac:dyDescent="0.35"/>
    <row r="112" s="19" customFormat="1" ht="15.45" x14ac:dyDescent="0.35"/>
    <row r="113" s="19" customFormat="1" ht="15.45" x14ac:dyDescent="0.35"/>
    <row r="114" s="19" customFormat="1" ht="15.45" x14ac:dyDescent="0.35"/>
    <row r="115" s="19" customFormat="1" ht="15.45" x14ac:dyDescent="0.35"/>
    <row r="116" s="19" customFormat="1" ht="15.45" x14ac:dyDescent="0.35"/>
    <row r="117" s="19" customFormat="1" ht="15.45" x14ac:dyDescent="0.35"/>
    <row r="118" s="19" customFormat="1" ht="15.45" x14ac:dyDescent="0.35"/>
    <row r="119" s="19" customFormat="1" ht="15.45" x14ac:dyDescent="0.35"/>
    <row r="120" s="19" customFormat="1" ht="15.45" x14ac:dyDescent="0.35"/>
    <row r="121" s="19" customFormat="1" ht="15.45" x14ac:dyDescent="0.35"/>
    <row r="122" s="19" customFormat="1" ht="15.45" x14ac:dyDescent="0.35"/>
    <row r="123" s="19" customFormat="1" ht="15.45" x14ac:dyDescent="0.35"/>
    <row r="124" s="19" customFormat="1" ht="15.45" x14ac:dyDescent="0.35"/>
    <row r="125" s="19" customFormat="1" ht="15.45" x14ac:dyDescent="0.35"/>
    <row r="126" s="19" customFormat="1" ht="15.45" x14ac:dyDescent="0.35"/>
    <row r="127" s="19" customFormat="1" ht="15.45" x14ac:dyDescent="0.35"/>
    <row r="128" s="19" customFormat="1" ht="15.45" x14ac:dyDescent="0.35"/>
    <row r="129" s="19" customFormat="1" ht="15.45" x14ac:dyDescent="0.35"/>
    <row r="130" s="19" customFormat="1" ht="15.45" x14ac:dyDescent="0.35"/>
    <row r="131" s="19" customFormat="1" ht="15.45" x14ac:dyDescent="0.35"/>
    <row r="132" s="19" customFormat="1" ht="15.45" x14ac:dyDescent="0.35"/>
    <row r="133" s="19" customFormat="1" ht="15.45" x14ac:dyDescent="0.35"/>
    <row r="134" s="19" customFormat="1" ht="15.45" x14ac:dyDescent="0.35"/>
    <row r="135" s="19" customFormat="1" ht="15.45" x14ac:dyDescent="0.35"/>
    <row r="136" s="19" customFormat="1" ht="15.45" x14ac:dyDescent="0.35"/>
    <row r="137" s="19" customFormat="1" ht="15.45" x14ac:dyDescent="0.35"/>
    <row r="138" s="19" customFormat="1" ht="15.45" x14ac:dyDescent="0.35"/>
    <row r="139" s="19" customFormat="1" ht="15.45" x14ac:dyDescent="0.35"/>
    <row r="140" s="19" customFormat="1" ht="15.45" x14ac:dyDescent="0.35"/>
    <row r="141" s="19" customFormat="1" ht="15.45" x14ac:dyDescent="0.35"/>
    <row r="142" s="19" customFormat="1" ht="15.45" x14ac:dyDescent="0.35"/>
    <row r="143" s="19" customFormat="1" ht="15.45" x14ac:dyDescent="0.35"/>
    <row r="144" s="19" customFormat="1" ht="15.45" x14ac:dyDescent="0.35"/>
    <row r="145" s="19" customFormat="1" ht="15.45" x14ac:dyDescent="0.35"/>
    <row r="146" s="19" customFormat="1" ht="15.45" x14ac:dyDescent="0.35"/>
    <row r="147" s="19" customFormat="1" ht="15.45" x14ac:dyDescent="0.35"/>
    <row r="148" s="19" customFormat="1" ht="15.45" x14ac:dyDescent="0.35"/>
    <row r="149" s="19" customFormat="1" ht="15.45" x14ac:dyDescent="0.35"/>
    <row r="150" s="19" customFormat="1" ht="15.45" x14ac:dyDescent="0.35"/>
    <row r="151" s="19" customFormat="1" ht="15.45" x14ac:dyDescent="0.35"/>
    <row r="152" s="19" customFormat="1" ht="15.45" x14ac:dyDescent="0.35"/>
    <row r="153" s="19" customFormat="1" ht="15.45" x14ac:dyDescent="0.35"/>
    <row r="154" s="19" customFormat="1" ht="15.45" x14ac:dyDescent="0.35"/>
    <row r="155" s="19" customFormat="1" ht="15.45" x14ac:dyDescent="0.35"/>
    <row r="156" s="19" customFormat="1" ht="15.45" x14ac:dyDescent="0.35"/>
    <row r="157" s="19" customFormat="1" ht="15.45" x14ac:dyDescent="0.35"/>
    <row r="158" s="19" customFormat="1" ht="15.45" x14ac:dyDescent="0.35"/>
    <row r="159" s="19" customFormat="1" ht="15.45" x14ac:dyDescent="0.35"/>
    <row r="160" s="19" customFormat="1" ht="15.45" x14ac:dyDescent="0.35"/>
    <row r="161" s="19" customFormat="1" ht="15.45" x14ac:dyDescent="0.35"/>
    <row r="162" s="19" customFormat="1" ht="15.45" x14ac:dyDescent="0.35"/>
    <row r="163" s="19" customFormat="1" ht="15.45" x14ac:dyDescent="0.35"/>
    <row r="164" s="19" customFormat="1" ht="15.45" x14ac:dyDescent="0.35"/>
    <row r="165" s="19" customFormat="1" ht="15.45" x14ac:dyDescent="0.35"/>
    <row r="166" s="19" customFormat="1" ht="15.45" x14ac:dyDescent="0.35"/>
    <row r="167" s="19" customFormat="1" ht="15.45" x14ac:dyDescent="0.35"/>
    <row r="168" s="19" customFormat="1" ht="15.45" x14ac:dyDescent="0.35"/>
    <row r="169" s="19" customFormat="1" ht="15.45" x14ac:dyDescent="0.35"/>
    <row r="170" s="19" customFormat="1" ht="15.45" x14ac:dyDescent="0.35"/>
    <row r="171" s="19" customFormat="1" ht="15.45" x14ac:dyDescent="0.35"/>
    <row r="172" s="19" customFormat="1" ht="15.45" x14ac:dyDescent="0.35"/>
    <row r="173" s="19" customFormat="1" ht="15.45" x14ac:dyDescent="0.35"/>
    <row r="174" s="19" customFormat="1" ht="15.45" x14ac:dyDescent="0.35"/>
    <row r="175" s="19" customFormat="1" ht="15.45" x14ac:dyDescent="0.35"/>
    <row r="176" s="19" customFormat="1" ht="15.45" x14ac:dyDescent="0.35"/>
    <row r="177" s="19" customFormat="1" ht="15.45" x14ac:dyDescent="0.35"/>
    <row r="178" s="19" customFormat="1" ht="15.45" x14ac:dyDescent="0.35"/>
    <row r="179" s="19" customFormat="1" ht="15.45" x14ac:dyDescent="0.35"/>
    <row r="180" s="19" customFormat="1" ht="15.45" x14ac:dyDescent="0.35"/>
    <row r="181" s="19" customFormat="1" ht="15.45" x14ac:dyDescent="0.35"/>
    <row r="182" s="19" customFormat="1" ht="15.45" x14ac:dyDescent="0.35"/>
    <row r="183" s="19" customFormat="1" ht="15.45" x14ac:dyDescent="0.35"/>
    <row r="184" s="19" customFormat="1" ht="15.45" x14ac:dyDescent="0.35"/>
    <row r="185" s="19" customFormat="1" ht="15.45" x14ac:dyDescent="0.35"/>
    <row r="186" s="19" customFormat="1" ht="15.45" x14ac:dyDescent="0.35"/>
    <row r="187" s="19" customFormat="1" ht="15.45" x14ac:dyDescent="0.35"/>
    <row r="188" s="19" customFormat="1" ht="15.45" x14ac:dyDescent="0.35"/>
    <row r="189" s="19" customFormat="1" ht="15.45" x14ac:dyDescent="0.35"/>
    <row r="190" s="19" customFormat="1" ht="15.45" x14ac:dyDescent="0.35"/>
    <row r="191" s="19" customFormat="1" ht="15.45" x14ac:dyDescent="0.35"/>
    <row r="192" s="19" customFormat="1" ht="15.45" x14ac:dyDescent="0.35"/>
    <row r="193" s="19" customFormat="1" ht="15.45" x14ac:dyDescent="0.35"/>
    <row r="194" s="19" customFormat="1" ht="15.45" x14ac:dyDescent="0.35"/>
    <row r="195" s="19" customFormat="1" ht="15.45" x14ac:dyDescent="0.35"/>
    <row r="196" s="19" customFormat="1" ht="15.45" x14ac:dyDescent="0.35"/>
    <row r="197" s="19" customFormat="1" ht="15.45" x14ac:dyDescent="0.35"/>
    <row r="198" s="19" customFormat="1" ht="15.45" x14ac:dyDescent="0.35"/>
    <row r="199" s="19" customFormat="1" ht="15.45" x14ac:dyDescent="0.35"/>
    <row r="200" s="19" customFormat="1" ht="15.45" x14ac:dyDescent="0.35"/>
    <row r="201" s="19" customFormat="1" ht="15.45" x14ac:dyDescent="0.35"/>
    <row r="202" s="19" customFormat="1" ht="15.45" x14ac:dyDescent="0.35"/>
    <row r="203" s="19" customFormat="1" ht="15.45" x14ac:dyDescent="0.35"/>
    <row r="204" s="19" customFormat="1" ht="15.45" x14ac:dyDescent="0.35"/>
    <row r="205" s="19" customFormat="1" ht="15.45" x14ac:dyDescent="0.35"/>
    <row r="206" s="19" customFormat="1" ht="15.45" x14ac:dyDescent="0.35"/>
    <row r="207" s="19" customFormat="1" ht="15.45" x14ac:dyDescent="0.35"/>
    <row r="208" s="19" customFormat="1" ht="15.45" x14ac:dyDescent="0.35"/>
    <row r="209" s="19" customFormat="1" ht="15.45" x14ac:dyDescent="0.35"/>
    <row r="210" s="19" customFormat="1" ht="15.45" x14ac:dyDescent="0.35"/>
    <row r="211" s="19" customFormat="1" ht="15.45" x14ac:dyDescent="0.35"/>
    <row r="212" s="19" customFormat="1" ht="15.45" x14ac:dyDescent="0.35"/>
    <row r="213" s="19" customFormat="1" ht="15.45" x14ac:dyDescent="0.35"/>
    <row r="214" s="19" customFormat="1" ht="15.45" x14ac:dyDescent="0.35"/>
    <row r="215" s="19" customFormat="1" ht="15.45" x14ac:dyDescent="0.35"/>
    <row r="216" s="19" customFormat="1" ht="15.45" x14ac:dyDescent="0.35"/>
    <row r="217" s="19" customFormat="1" ht="15.45" x14ac:dyDescent="0.35"/>
    <row r="218" s="19" customFormat="1" ht="15.45" x14ac:dyDescent="0.35"/>
    <row r="219" s="19" customFormat="1" ht="15.45" x14ac:dyDescent="0.35"/>
    <row r="220" s="19" customFormat="1" ht="15.45" x14ac:dyDescent="0.35"/>
    <row r="221" s="19" customFormat="1" ht="15.45" x14ac:dyDescent="0.35"/>
    <row r="222" s="19" customFormat="1" ht="15.45" x14ac:dyDescent="0.35"/>
    <row r="223" s="19" customFormat="1" ht="15.45" x14ac:dyDescent="0.35"/>
    <row r="224" s="19" customFormat="1" ht="15.45" x14ac:dyDescent="0.35"/>
    <row r="225" s="19" customFormat="1" ht="15.45" x14ac:dyDescent="0.35"/>
    <row r="226" s="19" customFormat="1" ht="15.45" x14ac:dyDescent="0.35"/>
    <row r="227" s="19" customFormat="1" ht="15.45" x14ac:dyDescent="0.35"/>
    <row r="228" s="19" customFormat="1" ht="15.45" x14ac:dyDescent="0.35"/>
    <row r="229" s="19" customFormat="1" ht="15.45" x14ac:dyDescent="0.35"/>
    <row r="230" s="19" customFormat="1" ht="15.45" x14ac:dyDescent="0.35"/>
    <row r="231" s="19" customFormat="1" ht="15.45" x14ac:dyDescent="0.35"/>
    <row r="232" s="19" customFormat="1" ht="15.45" x14ac:dyDescent="0.35"/>
    <row r="233" s="19" customFormat="1" ht="15.45" x14ac:dyDescent="0.35"/>
    <row r="234" s="19" customFormat="1" ht="15.45" x14ac:dyDescent="0.35"/>
    <row r="235" s="19" customFormat="1" ht="15.45" x14ac:dyDescent="0.35"/>
    <row r="236" s="19" customFormat="1" ht="15.45" x14ac:dyDescent="0.35"/>
    <row r="237" s="19" customFormat="1" ht="15.45" x14ac:dyDescent="0.35"/>
    <row r="238" s="19" customFormat="1" ht="15.45" x14ac:dyDescent="0.35"/>
    <row r="239" s="19" customFormat="1" ht="15.45" x14ac:dyDescent="0.35"/>
    <row r="240" s="19" customFormat="1" ht="15.45" x14ac:dyDescent="0.35"/>
    <row r="241" s="19" customFormat="1" ht="15.45" x14ac:dyDescent="0.35"/>
    <row r="242" s="19" customFormat="1" ht="15.45" x14ac:dyDescent="0.35"/>
    <row r="243" s="19" customFormat="1" ht="15.45" x14ac:dyDescent="0.35"/>
    <row r="244" s="19" customFormat="1" ht="15.45" x14ac:dyDescent="0.35"/>
    <row r="245" s="19" customFormat="1" ht="15.45" x14ac:dyDescent="0.35"/>
    <row r="246" s="19" customFormat="1" ht="15.45" x14ac:dyDescent="0.35"/>
    <row r="247" s="19" customFormat="1" ht="15.45" x14ac:dyDescent="0.35"/>
    <row r="248" s="19" customFormat="1" ht="15.45" x14ac:dyDescent="0.35"/>
    <row r="249" s="19" customFormat="1" ht="15.45" x14ac:dyDescent="0.35"/>
    <row r="250" s="19" customFormat="1" ht="15.45" x14ac:dyDescent="0.35"/>
    <row r="251" s="19" customFormat="1" ht="15.45" x14ac:dyDescent="0.35"/>
    <row r="252" s="19" customFormat="1" ht="15.45" x14ac:dyDescent="0.35"/>
    <row r="253" s="19" customFormat="1" ht="15.45" x14ac:dyDescent="0.35"/>
    <row r="254" s="19" customFormat="1" ht="15.45" x14ac:dyDescent="0.35"/>
    <row r="255" s="19" customFormat="1" ht="15.45" x14ac:dyDescent="0.35"/>
    <row r="256" s="19" customFormat="1" ht="15.45" x14ac:dyDescent="0.35"/>
    <row r="257" s="19" customFormat="1" ht="15.45" x14ac:dyDescent="0.35"/>
    <row r="258" s="19" customFormat="1" ht="15.45" x14ac:dyDescent="0.35"/>
    <row r="259" s="19" customFormat="1" ht="15.45" x14ac:dyDescent="0.35"/>
    <row r="260" s="19" customFormat="1" ht="15.45" x14ac:dyDescent="0.35"/>
    <row r="261" s="19" customFormat="1" ht="15.45" x14ac:dyDescent="0.35"/>
    <row r="262" s="19" customFormat="1" ht="15.45" x14ac:dyDescent="0.35"/>
    <row r="263" s="19" customFormat="1" ht="15.45" x14ac:dyDescent="0.35"/>
    <row r="264" s="19" customFormat="1" ht="15.45" x14ac:dyDescent="0.35"/>
    <row r="265" s="19" customFormat="1" ht="15.45" x14ac:dyDescent="0.35"/>
    <row r="266" s="19" customFormat="1" ht="15.45" x14ac:dyDescent="0.35"/>
    <row r="267" s="19" customFormat="1" ht="15.45" x14ac:dyDescent="0.35"/>
    <row r="268" s="19" customFormat="1" ht="15.45" x14ac:dyDescent="0.35"/>
    <row r="269" s="19" customFormat="1" ht="15.45" x14ac:dyDescent="0.35"/>
    <row r="270" s="19" customFormat="1" ht="15.45" x14ac:dyDescent="0.35"/>
    <row r="271" s="19" customFormat="1" ht="15.45" x14ac:dyDescent="0.35"/>
    <row r="272" s="19" customFormat="1" ht="15.45" x14ac:dyDescent="0.35"/>
    <row r="273" s="19" customFormat="1" ht="15.45" x14ac:dyDescent="0.35"/>
    <row r="274" s="19" customFormat="1" ht="15.45" x14ac:dyDescent="0.35"/>
    <row r="275" s="19" customFormat="1" ht="15.45" x14ac:dyDescent="0.35"/>
    <row r="276" s="19" customFormat="1" ht="15.45" x14ac:dyDescent="0.35"/>
    <row r="277" s="19" customFormat="1" ht="15.45" x14ac:dyDescent="0.35"/>
    <row r="278" s="19" customFormat="1" ht="15.45" x14ac:dyDescent="0.35"/>
    <row r="279" s="19" customFormat="1" ht="15.45" x14ac:dyDescent="0.35"/>
    <row r="280" s="19" customFormat="1" ht="15.45" x14ac:dyDescent="0.35"/>
    <row r="281" s="19" customFormat="1" ht="15.45" x14ac:dyDescent="0.35"/>
    <row r="282" s="19" customFormat="1" ht="15.45" x14ac:dyDescent="0.35"/>
    <row r="283" s="19" customFormat="1" ht="15.45" x14ac:dyDescent="0.35"/>
    <row r="284" s="19" customFormat="1" ht="15.45" x14ac:dyDescent="0.35"/>
    <row r="285" s="19" customFormat="1" ht="15.45" x14ac:dyDescent="0.35"/>
    <row r="286" s="19" customFormat="1" ht="15.45" x14ac:dyDescent="0.35"/>
    <row r="287" s="19" customFormat="1" ht="15.45" x14ac:dyDescent="0.35"/>
    <row r="288" s="19" customFormat="1" ht="15.45" x14ac:dyDescent="0.35"/>
    <row r="289" s="19" customFormat="1" ht="15.45" x14ac:dyDescent="0.35"/>
    <row r="290" s="19" customFormat="1" ht="15.45" x14ac:dyDescent="0.35"/>
    <row r="291" s="19" customFormat="1" ht="15.45" x14ac:dyDescent="0.35"/>
    <row r="292" s="19" customFormat="1" ht="15.45" x14ac:dyDescent="0.35"/>
    <row r="293" s="19" customFormat="1" ht="15.45" x14ac:dyDescent="0.35"/>
    <row r="294" s="19" customFormat="1" ht="15.45" x14ac:dyDescent="0.35"/>
    <row r="295" s="19" customFormat="1" ht="15.45" x14ac:dyDescent="0.35"/>
    <row r="296" s="19" customFormat="1" ht="15.45" x14ac:dyDescent="0.35"/>
    <row r="297" s="19" customFormat="1" ht="15.45" x14ac:dyDescent="0.35"/>
    <row r="298" s="19" customFormat="1" ht="15.45" x14ac:dyDescent="0.35"/>
    <row r="299" s="19" customFormat="1" ht="15.45" x14ac:dyDescent="0.35"/>
    <row r="300" s="19" customFormat="1" ht="15.45" x14ac:dyDescent="0.35"/>
    <row r="301" s="19" customFormat="1" ht="15.45" x14ac:dyDescent="0.35"/>
    <row r="302" s="19" customFormat="1" ht="15.45" x14ac:dyDescent="0.35"/>
    <row r="303" s="19" customFormat="1" ht="15.45" x14ac:dyDescent="0.35"/>
    <row r="304" s="19" customFormat="1" ht="15.45" x14ac:dyDescent="0.35"/>
    <row r="305" s="19" customFormat="1" ht="15.45" x14ac:dyDescent="0.35"/>
    <row r="306" s="19" customFormat="1" ht="15.45" x14ac:dyDescent="0.35"/>
    <row r="307" s="19" customFormat="1" ht="15.45" x14ac:dyDescent="0.35"/>
    <row r="308" s="19" customFormat="1" ht="15.45" x14ac:dyDescent="0.35"/>
    <row r="309" s="19" customFormat="1" ht="15.45" x14ac:dyDescent="0.35"/>
    <row r="310" s="19" customFormat="1" ht="15.45" x14ac:dyDescent="0.35"/>
    <row r="311" s="19" customFormat="1" ht="15.45" x14ac:dyDescent="0.35"/>
    <row r="312" s="19" customFormat="1" ht="15.45" x14ac:dyDescent="0.35"/>
    <row r="313" s="19" customFormat="1" ht="15.45" x14ac:dyDescent="0.35"/>
    <row r="314" s="19" customFormat="1" ht="15.45" x14ac:dyDescent="0.35"/>
    <row r="315" s="19" customFormat="1" ht="15.45" x14ac:dyDescent="0.35"/>
    <row r="316" s="19" customFormat="1" ht="15.45" x14ac:dyDescent="0.35"/>
    <row r="317" s="19" customFormat="1" ht="15.45" x14ac:dyDescent="0.35"/>
    <row r="318" s="19" customFormat="1" ht="15.45" x14ac:dyDescent="0.35"/>
    <row r="319" s="19" customFormat="1" ht="15.45" x14ac:dyDescent="0.35"/>
    <row r="320" s="19" customFormat="1" ht="15.45" x14ac:dyDescent="0.35"/>
    <row r="321" s="19" customFormat="1" ht="15.45" x14ac:dyDescent="0.35"/>
    <row r="322" s="19" customFormat="1" ht="15.45" x14ac:dyDescent="0.35"/>
    <row r="323" s="19" customFormat="1" ht="15.45" x14ac:dyDescent="0.35"/>
    <row r="324" s="19" customFormat="1" ht="15.45" x14ac:dyDescent="0.35"/>
    <row r="325" s="19" customFormat="1" ht="15.45" x14ac:dyDescent="0.35"/>
    <row r="326" s="19" customFormat="1" ht="15.45" x14ac:dyDescent="0.35"/>
    <row r="327" s="19" customFormat="1" ht="15.45" x14ac:dyDescent="0.35"/>
    <row r="328" s="19" customFormat="1" ht="15.45" x14ac:dyDescent="0.35"/>
    <row r="329" s="19" customFormat="1" ht="15.45" x14ac:dyDescent="0.35"/>
    <row r="330" s="19" customFormat="1" ht="15.45" x14ac:dyDescent="0.35"/>
    <row r="331" s="19" customFormat="1" ht="15.45" x14ac:dyDescent="0.35"/>
    <row r="332" s="19" customFormat="1" ht="15.45" x14ac:dyDescent="0.35"/>
    <row r="333" s="19" customFormat="1" ht="15.45" x14ac:dyDescent="0.35"/>
    <row r="334" s="19" customFormat="1" ht="15.45" x14ac:dyDescent="0.35"/>
    <row r="335" s="19" customFormat="1" ht="15.45" x14ac:dyDescent="0.35"/>
    <row r="336" s="19" customFormat="1" ht="15.45" x14ac:dyDescent="0.35"/>
    <row r="337" s="19" customFormat="1" ht="15.45" x14ac:dyDescent="0.35"/>
    <row r="338" s="19" customFormat="1" ht="15.45" x14ac:dyDescent="0.35"/>
    <row r="339" s="19" customFormat="1" ht="15.45" x14ac:dyDescent="0.35"/>
    <row r="340" s="19" customFormat="1" ht="15.45" x14ac:dyDescent="0.35"/>
    <row r="341" s="19" customFormat="1" ht="15.45" x14ac:dyDescent="0.35"/>
    <row r="342" s="19" customFormat="1" ht="15.45" x14ac:dyDescent="0.35"/>
    <row r="343" s="19" customFormat="1" ht="15.45" x14ac:dyDescent="0.35"/>
    <row r="344" s="19" customFormat="1" ht="15.45" x14ac:dyDescent="0.35"/>
    <row r="345" s="19" customFormat="1" ht="15.45" x14ac:dyDescent="0.35"/>
    <row r="346" s="19" customFormat="1" ht="15.45" x14ac:dyDescent="0.35"/>
    <row r="347" s="19" customFormat="1" ht="15.45" x14ac:dyDescent="0.35"/>
    <row r="348" s="19" customFormat="1" ht="15.45" x14ac:dyDescent="0.35"/>
    <row r="349" s="19" customFormat="1" ht="15.45" x14ac:dyDescent="0.35"/>
    <row r="350" s="19" customFormat="1" ht="15.45" x14ac:dyDescent="0.35"/>
    <row r="351" s="19" customFormat="1" ht="15.45" x14ac:dyDescent="0.35"/>
    <row r="352" s="19" customFormat="1" ht="15.45" x14ac:dyDescent="0.35"/>
    <row r="353" s="19" customFormat="1" ht="15.45" x14ac:dyDescent="0.35"/>
    <row r="354" s="19" customFormat="1" ht="15.45" x14ac:dyDescent="0.35"/>
    <row r="355" s="19" customFormat="1" ht="15.45" x14ac:dyDescent="0.35"/>
    <row r="356" s="19" customFormat="1" ht="15.45" x14ac:dyDescent="0.35"/>
    <row r="357" s="19" customFormat="1" ht="15.45" x14ac:dyDescent="0.35"/>
    <row r="358" s="19" customFormat="1" ht="15.45" x14ac:dyDescent="0.35"/>
    <row r="359" s="19" customFormat="1" ht="15.45" x14ac:dyDescent="0.35"/>
    <row r="360" s="19" customFormat="1" ht="15.45" x14ac:dyDescent="0.35"/>
    <row r="361" s="19" customFormat="1" ht="15.45" x14ac:dyDescent="0.35"/>
    <row r="362" s="19" customFormat="1" ht="15.45" x14ac:dyDescent="0.35"/>
    <row r="363" s="19" customFormat="1" ht="15.45" x14ac:dyDescent="0.35"/>
    <row r="364" s="19" customFormat="1" ht="15.45" x14ac:dyDescent="0.35"/>
    <row r="365" s="19" customFormat="1" ht="15.45" x14ac:dyDescent="0.35"/>
    <row r="366" s="19" customFormat="1" ht="15.45" x14ac:dyDescent="0.35"/>
    <row r="367" s="19" customFormat="1" ht="15.45" x14ac:dyDescent="0.35"/>
    <row r="368" s="19" customFormat="1" ht="15.45" x14ac:dyDescent="0.35"/>
    <row r="369" s="19" customFormat="1" ht="15.45" x14ac:dyDescent="0.35"/>
    <row r="370" s="19" customFormat="1" ht="15.45" x14ac:dyDescent="0.35"/>
    <row r="371" s="19" customFormat="1" ht="15.45" x14ac:dyDescent="0.35"/>
    <row r="372" s="19" customFormat="1" ht="15.45" x14ac:dyDescent="0.35"/>
    <row r="373" s="19" customFormat="1" ht="15.45" x14ac:dyDescent="0.35"/>
    <row r="374" s="19" customFormat="1" ht="15.45" x14ac:dyDescent="0.35"/>
    <row r="375" s="19" customFormat="1" ht="15.45" x14ac:dyDescent="0.35"/>
    <row r="376" s="19" customFormat="1" ht="15.45" x14ac:dyDescent="0.35"/>
    <row r="377" s="19" customFormat="1" ht="15.45" x14ac:dyDescent="0.35"/>
    <row r="378" s="19" customFormat="1" ht="15.45" x14ac:dyDescent="0.35"/>
    <row r="379" s="19" customFormat="1" ht="15.45" x14ac:dyDescent="0.35"/>
    <row r="380" s="19" customFormat="1" ht="15.45" x14ac:dyDescent="0.35"/>
    <row r="381" s="19" customFormat="1" ht="15.45" x14ac:dyDescent="0.35"/>
    <row r="382" s="19" customFormat="1" ht="15.45" x14ac:dyDescent="0.35"/>
    <row r="383" s="19" customFormat="1" ht="15.45" x14ac:dyDescent="0.35"/>
    <row r="384" s="19" customFormat="1" ht="15.45" x14ac:dyDescent="0.35"/>
    <row r="385" s="19" customFormat="1" ht="15.45" x14ac:dyDescent="0.35"/>
    <row r="386" s="19" customFormat="1" ht="15.45" x14ac:dyDescent="0.35"/>
    <row r="387" s="19" customFormat="1" ht="15.45" x14ac:dyDescent="0.35"/>
    <row r="388" s="19" customFormat="1" ht="15.45" x14ac:dyDescent="0.35"/>
    <row r="389" s="19" customFormat="1" ht="15.45" x14ac:dyDescent="0.35"/>
    <row r="390" s="19" customFormat="1" ht="15.45" x14ac:dyDescent="0.35"/>
    <row r="391" s="19" customFormat="1" ht="15.45" x14ac:dyDescent="0.35"/>
    <row r="392" s="19" customFormat="1" ht="15.45" x14ac:dyDescent="0.35"/>
    <row r="393" s="19" customFormat="1" ht="15.45" x14ac:dyDescent="0.35"/>
    <row r="394" s="19" customFormat="1" ht="15.45" x14ac:dyDescent="0.35"/>
    <row r="395" s="19" customFormat="1" ht="15.45" x14ac:dyDescent="0.35"/>
    <row r="396" s="19" customFormat="1" ht="15.45" x14ac:dyDescent="0.35"/>
    <row r="397" s="19" customFormat="1" ht="15.45" x14ac:dyDescent="0.35"/>
    <row r="398" s="19" customFormat="1" ht="15.45" x14ac:dyDescent="0.35"/>
    <row r="399" s="19" customFormat="1" ht="15.45" x14ac:dyDescent="0.35"/>
    <row r="400" s="19" customFormat="1" ht="15.45" x14ac:dyDescent="0.35"/>
    <row r="401" s="19" customFormat="1" ht="15.45" x14ac:dyDescent="0.35"/>
    <row r="402" s="19" customFormat="1" ht="15.45" x14ac:dyDescent="0.35"/>
    <row r="403" s="19" customFormat="1" ht="15.45" x14ac:dyDescent="0.35"/>
    <row r="404" s="19" customFormat="1" ht="15.45" x14ac:dyDescent="0.35"/>
    <row r="405" s="19" customFormat="1" ht="15.45" x14ac:dyDescent="0.35"/>
    <row r="406" s="19" customFormat="1" ht="15.45" x14ac:dyDescent="0.35"/>
    <row r="407" s="19" customFormat="1" ht="15.45" x14ac:dyDescent="0.35"/>
    <row r="408" s="19" customFormat="1" ht="15.45" x14ac:dyDescent="0.35"/>
    <row r="409" s="19" customFormat="1" ht="15.45" x14ac:dyDescent="0.35"/>
    <row r="410" s="19" customFormat="1" ht="15.45" x14ac:dyDescent="0.35"/>
    <row r="411" s="19" customFormat="1" ht="15.45" x14ac:dyDescent="0.35"/>
    <row r="412" s="19" customFormat="1" ht="15.45" x14ac:dyDescent="0.35"/>
    <row r="413" s="19" customFormat="1" ht="15.45" x14ac:dyDescent="0.35"/>
    <row r="414" s="19" customFormat="1" ht="15.45" x14ac:dyDescent="0.35"/>
    <row r="415" s="19" customFormat="1" ht="15.45" x14ac:dyDescent="0.35"/>
    <row r="416" s="19" customFormat="1" ht="15.45" x14ac:dyDescent="0.35"/>
    <row r="417" s="19" customFormat="1" ht="15.45" x14ac:dyDescent="0.35"/>
    <row r="418" s="19" customFormat="1" ht="15.45" x14ac:dyDescent="0.35"/>
    <row r="419" s="19" customFormat="1" ht="15.45" x14ac:dyDescent="0.35"/>
    <row r="420" s="19" customFormat="1" ht="15.45" x14ac:dyDescent="0.35"/>
    <row r="421" s="19" customFormat="1" ht="15.45" x14ac:dyDescent="0.35"/>
    <row r="422" s="19" customFormat="1" ht="15.45" x14ac:dyDescent="0.35"/>
    <row r="423" s="19" customFormat="1" ht="15.45" x14ac:dyDescent="0.35"/>
    <row r="424" s="19" customFormat="1" ht="15.45" x14ac:dyDescent="0.35"/>
    <row r="425" s="19" customFormat="1" ht="15.45" x14ac:dyDescent="0.35"/>
    <row r="426" s="19" customFormat="1" ht="15.45" x14ac:dyDescent="0.35"/>
    <row r="427" s="19" customFormat="1" ht="15.45" x14ac:dyDescent="0.35"/>
    <row r="428" s="19" customFormat="1" ht="15.45" x14ac:dyDescent="0.35"/>
    <row r="429" s="19" customFormat="1" ht="15.45" x14ac:dyDescent="0.35"/>
    <row r="430" s="19" customFormat="1" ht="15.45" x14ac:dyDescent="0.35"/>
    <row r="431" s="19" customFormat="1" ht="15.45" x14ac:dyDescent="0.35"/>
    <row r="432" s="19" customFormat="1" ht="15.45" x14ac:dyDescent="0.35"/>
    <row r="433" s="19" customFormat="1" ht="15.45" x14ac:dyDescent="0.35"/>
    <row r="434" s="19" customFormat="1" ht="15.45" x14ac:dyDescent="0.35"/>
    <row r="435" s="19" customFormat="1" ht="15.45" x14ac:dyDescent="0.35"/>
    <row r="436" s="19" customFormat="1" ht="15.45" x14ac:dyDescent="0.35"/>
    <row r="437" s="19" customFormat="1" ht="15.45" x14ac:dyDescent="0.35"/>
    <row r="438" s="19" customFormat="1" ht="15.45" x14ac:dyDescent="0.35"/>
    <row r="439" s="19" customFormat="1" ht="15.45" x14ac:dyDescent="0.35"/>
    <row r="440" s="19" customFormat="1" ht="15.45" x14ac:dyDescent="0.35"/>
    <row r="441" s="19" customFormat="1" ht="15.45" x14ac:dyDescent="0.35"/>
    <row r="442" s="19" customFormat="1" ht="15.45" x14ac:dyDescent="0.35"/>
    <row r="443" s="19" customFormat="1" ht="15.45" x14ac:dyDescent="0.35"/>
    <row r="444" s="19" customFormat="1" ht="15.45" x14ac:dyDescent="0.35"/>
    <row r="445" s="19" customFormat="1" ht="15.45" x14ac:dyDescent="0.35"/>
    <row r="446" s="19" customFormat="1" ht="15.45" x14ac:dyDescent="0.35"/>
    <row r="447" s="19" customFormat="1" ht="15.45" x14ac:dyDescent="0.35"/>
    <row r="448" s="19" customFormat="1" ht="15.45" x14ac:dyDescent="0.35"/>
    <row r="449" s="19" customFormat="1" ht="15.45" x14ac:dyDescent="0.35"/>
    <row r="450" s="19" customFormat="1" ht="15.45" x14ac:dyDescent="0.35"/>
    <row r="451" s="19" customFormat="1" ht="15.45" x14ac:dyDescent="0.35"/>
    <row r="452" s="19" customFormat="1" ht="15.45" x14ac:dyDescent="0.35"/>
    <row r="453" s="19" customFormat="1" ht="15.45" x14ac:dyDescent="0.35"/>
    <row r="454" s="19" customFormat="1" ht="15.45" x14ac:dyDescent="0.35"/>
    <row r="455" s="19" customFormat="1" ht="15.45" x14ac:dyDescent="0.35"/>
    <row r="456" s="19" customFormat="1" ht="15.45" x14ac:dyDescent="0.35"/>
    <row r="457" s="19" customFormat="1" ht="15.45" x14ac:dyDescent="0.35"/>
    <row r="458" s="19" customFormat="1" ht="15.45" x14ac:dyDescent="0.35"/>
    <row r="459" s="19" customFormat="1" ht="15.45" x14ac:dyDescent="0.35"/>
    <row r="460" s="19" customFormat="1" ht="15.45" x14ac:dyDescent="0.35"/>
    <row r="461" s="19" customFormat="1" ht="15.45" x14ac:dyDescent="0.35"/>
    <row r="462" s="19" customFormat="1" ht="15.45" x14ac:dyDescent="0.35"/>
    <row r="463" s="19" customFormat="1" ht="15.45" x14ac:dyDescent="0.35"/>
    <row r="464" s="19" customFormat="1" ht="15.45" x14ac:dyDescent="0.35"/>
    <row r="465" s="19" customFormat="1" ht="15.45" x14ac:dyDescent="0.35"/>
    <row r="466" s="19" customFormat="1" ht="15.45" x14ac:dyDescent="0.35"/>
    <row r="467" s="19" customFormat="1" ht="15.45" x14ac:dyDescent="0.35"/>
    <row r="468" s="19" customFormat="1" ht="15.45" x14ac:dyDescent="0.35"/>
    <row r="469" s="19" customFormat="1" ht="15.45" x14ac:dyDescent="0.35"/>
    <row r="470" s="19" customFormat="1" ht="15.45" x14ac:dyDescent="0.35"/>
    <row r="471" s="19" customFormat="1" ht="15.45" x14ac:dyDescent="0.35"/>
    <row r="472" s="19" customFormat="1" ht="15.45" x14ac:dyDescent="0.35"/>
    <row r="473" s="19" customFormat="1" ht="15.45" x14ac:dyDescent="0.35"/>
    <row r="474" s="19" customFormat="1" ht="15.45" x14ac:dyDescent="0.35"/>
    <row r="475" s="19" customFormat="1" ht="15.45" x14ac:dyDescent="0.35"/>
    <row r="476" s="19" customFormat="1" ht="15.45" x14ac:dyDescent="0.35"/>
    <row r="477" s="19" customFormat="1" ht="15.45" x14ac:dyDescent="0.35"/>
    <row r="478" s="19" customFormat="1" ht="15.45" x14ac:dyDescent="0.35"/>
    <row r="479" s="19" customFormat="1" ht="15.45" x14ac:dyDescent="0.35"/>
    <row r="480" s="19" customFormat="1" ht="15.45" x14ac:dyDescent="0.35"/>
    <row r="481" s="19" customFormat="1" ht="15.45" x14ac:dyDescent="0.35"/>
    <row r="482" s="19" customFormat="1" ht="15.45" x14ac:dyDescent="0.35"/>
    <row r="483" s="19" customFormat="1" ht="15.45" x14ac:dyDescent="0.35"/>
    <row r="484" s="19" customFormat="1" ht="15.45" x14ac:dyDescent="0.35"/>
    <row r="485" s="19" customFormat="1" ht="15.45" x14ac:dyDescent="0.35"/>
    <row r="486" s="19" customFormat="1" ht="15.45" x14ac:dyDescent="0.35"/>
    <row r="487" s="19" customFormat="1" ht="15.45" x14ac:dyDescent="0.35"/>
    <row r="488" s="19" customFormat="1" ht="15.45" x14ac:dyDescent="0.35"/>
    <row r="489" s="19" customFormat="1" ht="15.45" x14ac:dyDescent="0.35"/>
    <row r="490" s="19" customFormat="1" ht="15.45" x14ac:dyDescent="0.35"/>
    <row r="491" s="19" customFormat="1" ht="15.45" x14ac:dyDescent="0.35"/>
    <row r="492" s="19" customFormat="1" ht="15.45" x14ac:dyDescent="0.35"/>
    <row r="493" s="19" customFormat="1" ht="15.45" x14ac:dyDescent="0.35"/>
    <row r="494" s="19" customFormat="1" ht="15.45" x14ac:dyDescent="0.35"/>
    <row r="495" s="19" customFormat="1" ht="15.45" x14ac:dyDescent="0.35"/>
    <row r="496" s="19" customFormat="1" ht="15.45" x14ac:dyDescent="0.35"/>
    <row r="497" s="19" customFormat="1" ht="15.45" x14ac:dyDescent="0.35"/>
    <row r="498" s="19" customFormat="1" ht="15.45" x14ac:dyDescent="0.35"/>
    <row r="499" s="19" customFormat="1" ht="15.45" x14ac:dyDescent="0.35"/>
    <row r="500" s="19" customFormat="1" ht="15.45" x14ac:dyDescent="0.35"/>
    <row r="501" s="19" customFormat="1" ht="15.45" x14ac:dyDescent="0.35"/>
    <row r="502" s="19" customFormat="1" ht="15.45" x14ac:dyDescent="0.35"/>
    <row r="503" s="19" customFormat="1" ht="15.45" x14ac:dyDescent="0.35"/>
    <row r="504" s="19" customFormat="1" ht="15.45" x14ac:dyDescent="0.35"/>
    <row r="505" s="19" customFormat="1" ht="15.45" x14ac:dyDescent="0.35"/>
    <row r="506" s="19" customFormat="1" ht="15.45" x14ac:dyDescent="0.35"/>
    <row r="507" s="19" customFormat="1" ht="15.45" x14ac:dyDescent="0.35"/>
    <row r="508" s="19" customFormat="1" ht="15.45" x14ac:dyDescent="0.35"/>
    <row r="509" s="19" customFormat="1" ht="15.45" x14ac:dyDescent="0.35"/>
    <row r="510" s="19" customFormat="1" ht="15.45" x14ac:dyDescent="0.35"/>
    <row r="511" s="19" customFormat="1" ht="15.45" x14ac:dyDescent="0.35"/>
    <row r="512" s="19" customFormat="1" ht="15.45" x14ac:dyDescent="0.35"/>
    <row r="513" s="19" customFormat="1" ht="15.45" x14ac:dyDescent="0.35"/>
    <row r="514" s="19" customFormat="1" ht="15.45" x14ac:dyDescent="0.35"/>
    <row r="515" s="19" customFormat="1" ht="15.45" x14ac:dyDescent="0.35"/>
    <row r="516" s="19" customFormat="1" ht="15.45" x14ac:dyDescent="0.35"/>
    <row r="517" s="19" customFormat="1" ht="15.45" x14ac:dyDescent="0.35"/>
    <row r="518" s="19" customFormat="1" ht="15.45" x14ac:dyDescent="0.35"/>
    <row r="519" s="19" customFormat="1" ht="15.45" x14ac:dyDescent="0.35"/>
    <row r="520" s="19" customFormat="1" ht="15.45" x14ac:dyDescent="0.35"/>
    <row r="521" s="19" customFormat="1" ht="15.45" x14ac:dyDescent="0.35"/>
    <row r="522" s="19" customFormat="1" ht="15.45" x14ac:dyDescent="0.35"/>
    <row r="523" s="19" customFormat="1" ht="15.45" x14ac:dyDescent="0.35"/>
    <row r="524" s="19" customFormat="1" ht="15.45" x14ac:dyDescent="0.35"/>
    <row r="525" s="19" customFormat="1" ht="15.45" x14ac:dyDescent="0.35"/>
    <row r="526" s="19" customFormat="1" ht="15.45" x14ac:dyDescent="0.35"/>
    <row r="527" s="19" customFormat="1" ht="15.45" x14ac:dyDescent="0.35"/>
    <row r="528" s="19" customFormat="1" ht="15.45" x14ac:dyDescent="0.35"/>
    <row r="529" s="19" customFormat="1" ht="15.45" x14ac:dyDescent="0.35"/>
    <row r="530" s="19" customFormat="1" ht="15.45" x14ac:dyDescent="0.35"/>
    <row r="531" s="19" customFormat="1" ht="15.45" x14ac:dyDescent="0.35"/>
    <row r="532" s="19" customFormat="1" ht="15.45" x14ac:dyDescent="0.35"/>
    <row r="533" s="19" customFormat="1" ht="15.45" x14ac:dyDescent="0.35"/>
    <row r="534" s="19" customFormat="1" ht="15.45" x14ac:dyDescent="0.35"/>
    <row r="535" s="19" customFormat="1" ht="15.45" x14ac:dyDescent="0.35"/>
    <row r="536" s="19" customFormat="1" ht="15.45" x14ac:dyDescent="0.35"/>
    <row r="537" s="19" customFormat="1" ht="15.45" x14ac:dyDescent="0.35"/>
    <row r="538" s="19" customFormat="1" ht="15.45" x14ac:dyDescent="0.35"/>
    <row r="539" s="19" customFormat="1" ht="15.45" x14ac:dyDescent="0.35"/>
    <row r="540" s="19" customFormat="1" ht="15.45" x14ac:dyDescent="0.35"/>
    <row r="541" s="19" customFormat="1" ht="15.45" x14ac:dyDescent="0.35"/>
    <row r="542" s="19" customFormat="1" ht="15.45" x14ac:dyDescent="0.35"/>
    <row r="543" s="19" customFormat="1" ht="15.45" x14ac:dyDescent="0.35"/>
    <row r="544" s="19" customFormat="1" ht="15.45" x14ac:dyDescent="0.35"/>
    <row r="545" s="19" customFormat="1" ht="15.45" x14ac:dyDescent="0.35"/>
    <row r="546" s="19" customFormat="1" ht="15.45" x14ac:dyDescent="0.35"/>
  </sheetData>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Introduction</vt:lpstr>
      <vt:lpstr>Data sheet</vt:lpstr>
      <vt:lpstr>Data sheet totals</vt:lpstr>
      <vt:lpstr>'Data sheet'!_Hlk92382479</vt:lpstr>
      <vt:lpstr>'Data sheet'!_Hlk94251854</vt:lpstr>
      <vt:lpstr>'Data sheet'!_Hlk94253796</vt:lpstr>
      <vt:lpstr>'Data sheet'!_Hlk94257798</vt:lpstr>
      <vt:lpstr>'Data sheet'!_Hlk96593229</vt:lpstr>
      <vt:lpstr>'Data sheet'!_Therapeutic_exercise</vt:lpstr>
      <vt:lpstr>'Data sheet'!_Toc100007815</vt:lpstr>
      <vt:lpstr>'Data sheet'!_Toc100007816</vt:lpstr>
      <vt:lpstr>'Data sheet'!_Toc100007817</vt:lpstr>
      <vt:lpstr>'Data sheet'!_Toc100007818</vt:lpstr>
      <vt:lpstr>'Data sheet'!_Toc100007819</vt:lpstr>
      <vt:lpstr>'Data sheet'!_Toc100007820</vt:lpstr>
      <vt:lpstr>'Data sheet'!_Toc100007821</vt:lpstr>
      <vt:lpstr>'Data sheet'!Print_Area</vt:lpstr>
      <vt:lpstr>'Data sheet totals'!Print_Area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NG226 Baseline assessment tool 20221019</dc:title>
  <dc:creator/>
  <cp:lastModifiedBy/>
  <dcterms:created xsi:type="dcterms:W3CDTF">2019-11-29T09:17:18Z</dcterms:created>
  <dcterms:modified xsi:type="dcterms:W3CDTF">2022-10-14T10:01:50Z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0x010100B9609CF57CCB40429746260E2F301BC1</vt:lpwstr>
  </property>
</Properties>
</file>