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ThisWorkbook" defaultThemeVersion="124226"/>
  <mc:AlternateContent xmlns:mc="http://schemas.openxmlformats.org/markup-compatibility/2006">
    <mc:Choice Requires="x15">
      <x15ac:absPath xmlns:x15ac="http://schemas.microsoft.com/office/spreadsheetml/2010/11/ac" url="J:\Publishing\PUBLISHED VERSIONS\Final production artwork\Clinical guidelines (CG)\CG187 Acute heart failure\20211117 - update\Resources\"/>
    </mc:Choice>
  </mc:AlternateContent>
  <xr:revisionPtr revIDLastSave="0" documentId="13_ncr:1_{D0063FA2-C2D8-416E-A146-1A65E46FEEFE}" xr6:coauthVersionLast="47" xr6:coauthVersionMax="47" xr10:uidLastSave="{00000000-0000-0000-0000-000000000000}"/>
  <bookViews>
    <workbookView xWindow="-120" yWindow="-120" windowWidth="24240" windowHeight="13140" xr2:uid="{00000000-000D-0000-FFFF-FFFF00000000}"/>
  </bookViews>
  <sheets>
    <sheet name="Cover page" sheetId="9" r:id="rId1"/>
    <sheet name="Introduction" sheetId="1" r:id="rId2"/>
    <sheet name="Data sheet" sheetId="2" r:id="rId3"/>
  </sheets>
  <externalReferences>
    <externalReference r:id="rId4"/>
  </externalReferences>
  <definedNames>
    <definedName name="_1_Outcome">#REF!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sheet'!$A$9:$J$52</definedName>
    <definedName name="_ftnref1" localSheetId="2">'Data sheet'!$A$39</definedName>
    <definedName name="_Sex1">#REF!</definedName>
    <definedName name="_Toc384800998" localSheetId="0">'Cover page'!$A$10</definedName>
    <definedName name="_Toc384801014" localSheetId="2">'Data sheet'!$A$41</definedName>
    <definedName name="Age">'[1]Data collection'!$C$6:$C$45</definedName>
    <definedName name="Ethnicity">'[1]Data collection'!$E$6:$E$45</definedName>
    <definedName name="Ethnicity1">#REF!</definedName>
    <definedName name="_xlnm.Print_Area" localSheetId="0">'Cover page'!$A$1:$G$22</definedName>
    <definedName name="_xlnm.Print_Area" localSheetId="2">'Data sheet'!$A$1:$J$51</definedName>
    <definedName name="_xlnm.Print_Area" localSheetId="1">Introduction!$A$1:$A$13</definedName>
    <definedName name="_xlnm.Print_Titles" localSheetId="2">'Data sheet'!$9:$9</definedName>
    <definedName name="QS_1">#REF!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 l="1"/>
  <c r="B3" i="2" a="1"/>
  <c r="B3" i="2" s="1"/>
  <c r="B4" i="2"/>
  <c r="B7" i="2" l="1"/>
  <c r="B6" i="2"/>
  <c r="A1"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<sst xmlns="http://schemas.openxmlformats.org/spreadsheetml/2006/main" count="105" uniqueCount="105">
  <si>
    <t>Recommendation met?</t>
  </si>
  <si>
    <t>Actions needed to implement recommendation</t>
  </si>
  <si>
    <t>Is there a cost or saving?</t>
  </si>
  <si>
    <t>Deadline</t>
  </si>
  <si>
    <t>Current activity/evidence</t>
  </si>
  <si>
    <t>Number of recommendations met</t>
  </si>
  <si>
    <t>Percentage of recommendations met</t>
  </si>
  <si>
    <t>The table can be adapted to include any other local information that is thought to be useful.</t>
  </si>
  <si>
    <t>Guideline reference</t>
  </si>
  <si>
    <t>NICE recommendation</t>
  </si>
  <si>
    <t>Is there a risk associated with not implementing this recommendation?</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</si>
  <si>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</si>
  <si>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In the first instance, consider whether the guideline is relevant and record the conclusion in the box below.</t>
  </si>
  <si>
    <t>Lead</t>
  </si>
  <si>
    <t>Is the recommendation relevant?</t>
  </si>
  <si>
    <t>The tool can be used by individual services or organisations.  Alternatively, an assessment completed with the involvement of all relevant services or organisations would help to develop a picture of activity in the local area.</t>
  </si>
  <si>
    <r>
      <t>Is the guideline relevant</t>
    </r>
    <r>
      <rPr>
        <b/>
        <sz val="12"/>
        <color indexed="8"/>
        <rFont val="Lato"/>
        <family val="2"/>
      </rPr>
      <t>?</t>
    </r>
  </si>
  <si>
    <r>
      <rPr>
        <sz val="12"/>
        <rFont val="Lato"/>
        <family val="2"/>
      </rPr>
      <t>National Institute for Health and Care Excellence
Level 1A, City Tower, Piccadilly Plaza, Manchester M1 4BT; www.nice.org.uk
Copyright</t>
    </r>
    <r>
      <rPr>
        <b/>
        <u/>
        <sz val="12"/>
        <color rgb="FF0000FF"/>
        <rFont val="Lato"/>
        <family val="2"/>
      </rPr>
      <t xml:space="preserve">
</t>
    </r>
    <r>
      <rPr>
        <sz val="12"/>
        <rFont val="Lato"/>
        <family val="2"/>
      </rPr>
      <t>© NICE 2021. All rights reserved.</t>
    </r>
    <r>
      <rPr>
        <sz val="12"/>
        <color rgb="FF0000FF"/>
        <rFont val="Lato"/>
        <family val="2"/>
      </rPr>
      <t xml:space="preserve"> </t>
    </r>
    <r>
      <rPr>
        <u/>
        <sz val="12"/>
        <color rgb="FF0000FF"/>
        <rFont val="Lato"/>
        <family val="2"/>
      </rPr>
      <t>Subject to Notice of rights.</t>
    </r>
    <r>
      <rPr>
        <b/>
        <u/>
        <sz val="12"/>
        <color rgb="FF0000FF"/>
        <rFont val="Lato"/>
        <family val="2"/>
      </rPr>
      <t xml:space="preserve">
</t>
    </r>
  </si>
  <si>
    <r>
      <rPr>
        <u/>
        <sz val="12"/>
        <color rgb="FF0000FF"/>
        <rFont val="Lato"/>
        <family val="2"/>
      </rPr>
      <t>Tools and resources</t>
    </r>
    <r>
      <rPr>
        <sz val="12"/>
        <rFont val="Lato"/>
        <family val="2"/>
      </rPr>
      <t xml:space="preserve"> to help put the guidance into practice are available on the NICE website. </t>
    </r>
  </si>
  <si>
    <t>Number of relevant or partially relevant recommendations</t>
  </si>
  <si>
    <t>Number of recommendations partially met</t>
  </si>
  <si>
    <t>Percentage of recommendations partially met</t>
  </si>
  <si>
    <r>
      <t xml:space="preserve">If it would be helpful to group the recommendations, for example </t>
    </r>
    <r>
      <rPr>
        <sz val="12"/>
        <color indexed="8"/>
        <rFont val="Lato"/>
        <family val="2"/>
      </rPr>
      <t xml:space="preserve">by deadline, use the Filter function in the Data menu. </t>
    </r>
  </si>
  <si>
    <t>diagnosis and management</t>
  </si>
  <si>
    <t>CG187</t>
  </si>
  <si>
    <t>Updated: November 2021</t>
  </si>
  <si>
    <t>1.1  Organisation of care</t>
  </si>
  <si>
    <t>1.2  Diagnosis, assessment and monitoring</t>
  </si>
  <si>
    <t>1.3  Initial pharmacological treatment</t>
  </si>
  <si>
    <t>1.4  Initial non‑pharmacological treatment</t>
  </si>
  <si>
    <t>1.5  Treatment after stabilisation</t>
  </si>
  <si>
    <t>The recommendations on valvular surgery and percutaneous intervention have been replaced by the NICE guideline on heart valve disease.</t>
  </si>
  <si>
    <t>1.6  Valvular surgery and percutaneous intervention</t>
  </si>
  <si>
    <t>1.7  Mechanical assist devices</t>
  </si>
  <si>
    <t>1.1.1</t>
  </si>
  <si>
    <t>1.1.2</t>
  </si>
  <si>
    <t>1.1.3</t>
  </si>
  <si>
    <t>1.1.4</t>
  </si>
  <si>
    <t>1.2.1</t>
  </si>
  <si>
    <t>1.2.2</t>
  </si>
  <si>
    <t>1.2.3</t>
  </si>
  <si>
    <t>1.2.4</t>
  </si>
  <si>
    <t>1.2.5</t>
  </si>
  <si>
    <t>1.3.1</t>
  </si>
  <si>
    <t>1.3.2</t>
  </si>
  <si>
    <t>1.3.3</t>
  </si>
  <si>
    <t>1.3.4</t>
  </si>
  <si>
    <t>1.3.5</t>
  </si>
  <si>
    <t>1.3.6</t>
  </si>
  <si>
    <t>1.3.7</t>
  </si>
  <si>
    <t>1.3.8</t>
  </si>
  <si>
    <t>1.3.9</t>
  </si>
  <si>
    <t>1.3.10</t>
  </si>
  <si>
    <t>1.3.11</t>
  </si>
  <si>
    <t>1.4.1</t>
  </si>
  <si>
    <t>1.4.2</t>
  </si>
  <si>
    <t>1.4.3</t>
  </si>
  <si>
    <t>1.4.4</t>
  </si>
  <si>
    <t>1.4.5</t>
  </si>
  <si>
    <t>1.5.1</t>
  </si>
  <si>
    <t>1.5.2</t>
  </si>
  <si>
    <t>1.5.3</t>
  </si>
  <si>
    <t>1.5.4</t>
  </si>
  <si>
    <t>1.5.5</t>
  </si>
  <si>
    <t>1.6.1</t>
  </si>
  <si>
    <t>1.7.1</t>
  </si>
  <si>
    <r>
      <t xml:space="preserve">Plan the following with people with acute heart failure in line with the NICE guideline on chronic heart failure:
•	discharge from hospital after the acute phase </t>
    </r>
    <r>
      <rPr>
        <b/>
        <sz val="12"/>
        <color theme="1"/>
        <rFont val="Lato"/>
        <family val="2"/>
      </rPr>
      <t>and</t>
    </r>
    <r>
      <rPr>
        <sz val="12"/>
        <color theme="1"/>
        <rFont val="Lato"/>
        <family val="2"/>
      </rPr>
      <t xml:space="preserve">
•	subsequent management in primary care, including ongoing monitoring and care provided by the multidisciplinary team </t>
    </r>
    <r>
      <rPr>
        <b/>
        <sz val="12"/>
        <color theme="1"/>
        <rFont val="Lato"/>
        <family val="2"/>
      </rPr>
      <t>and</t>
    </r>
    <r>
      <rPr>
        <sz val="12"/>
        <color theme="1"/>
        <rFont val="Lato"/>
        <family val="2"/>
      </rPr>
      <t xml:space="preserve">
•	information and communication about their condition, its treatment and prognosis.</t>
    </r>
  </si>
  <si>
    <r>
      <t xml:space="preserve">At an early stage, the specialist should have a discussion with a centre providing mechanical circulatory support about: 
•	people with potentially reversible severe acute heart failure </t>
    </r>
    <r>
      <rPr>
        <b/>
        <sz val="12"/>
        <color theme="1"/>
        <rFont val="Lato"/>
        <family val="2"/>
      </rPr>
      <t>or</t>
    </r>
    <r>
      <rPr>
        <sz val="12"/>
        <color theme="1"/>
        <rFont val="Lato"/>
        <family val="2"/>
      </rPr>
      <t xml:space="preserve">
•	people who are potential candidates for transplantation.</t>
    </r>
  </si>
  <si>
    <t>All hospitals admitting people with suspected acute heart failure should provide a specialist heart failure team that is based on a cardiology ward and provides outreach services.</t>
  </si>
  <si>
    <t>Ensure that all people being admitted to hospital with suspected acute heart failure have early and continuing input from a dedicated specialist heart failure team.</t>
  </si>
  <si>
    <t>A follow‑up clinical assessment should be undertaken by a member of the specialist heart failure team within 2 weeks of the person being discharged from hospital.</t>
  </si>
  <si>
    <t>In people presenting with new suspected acute heart failure, use a single measurement of serum natriuretic peptides (B type natriuretic peptide [BNP] or N terminal pro B type natriuretic peptide [NT proBNP]) and the following thresholds to rule out the diagnosis of heart failure:
•	BNP less than 100 ng/litre 
•	NT proBNP less than 300 ng/litre.</t>
  </si>
  <si>
    <t>In people presenting with new suspected acute heart failure with raised natriuretic peptide levels (see recommendation 1.2.2), perform transthoracic Doppler 2D echocardiography to establish the presence or absence of cardiac abnormalities.</t>
  </si>
  <si>
    <t>In people presenting with new suspected acute heart failure, consider performing transthoracic Doppler 2D echocardiography within 48 hours of admission to guide early specialist management.</t>
  </si>
  <si>
    <t>Do not routinely offer pulmonary artery catheterisation to people with acute heart failure.</t>
  </si>
  <si>
    <t>For guidance on patient consent and capacity follow recommendations 1.2.12 and 1.2.13 in the NICE guideline on patient experience in adult NHS services.</t>
  </si>
  <si>
    <t>Do not routinely offer opiates to people with acute heart failure.</t>
  </si>
  <si>
    <t>Offer intravenous diuretic therapy to people with acute heart failure. Start treatment using either a bolus or infusion strategy.</t>
  </si>
  <si>
    <t>For people already taking a diuretic, consider a higher dose of diuretic than that on which the person was admitted unless there are serious concerns with patient adherence to diuretic therapy before admission.</t>
  </si>
  <si>
    <t>Closely monitor the person’s renal function, weight and urine output during diuretic therapy.</t>
  </si>
  <si>
    <t>Discuss with the person the best strategies of coping with an increased urine output.</t>
  </si>
  <si>
    <t>Do not routinely offer nitrates to people with acute heart failure.</t>
  </si>
  <si>
    <t>Do not offer sodium nitroprusside to people with acute heart failure.</t>
  </si>
  <si>
    <t>If intravenous nitrates are used in specific circumstances, such as for people with concomitant myocardial ischaemia, severe hypertension or regurgitant aortic or mitral valve disease, monitor blood pressure closely in a setting where at least level 2 care can be provided.</t>
  </si>
  <si>
    <t>Do not routinely offer inotropes or vasopressors to people with acute heart failure.</t>
  </si>
  <si>
    <t>Consider inotropes or vasopressors in people with acute heart failure with potentially reversible cardiogenic shock. Administer these treatments in a cardiac care unit or high dependency unit or an alternative setting where at least level 2 care can be provided.</t>
  </si>
  <si>
    <t>Do not routinely use non‑invasive ventilation (continuous positive airways pressure [CPAP] or non‑invasive positive pressure ventilation [NIPPV]) in people with acute heart failure and cardiogenic pulmonary oedema.</t>
  </si>
  <si>
    <r>
      <t xml:space="preserve">If a person has cardiogenic pulmonary oedema with severe dyspnoea and acidaemia consider starting non invasive ventilation without delay:
•	at acute presentation </t>
    </r>
    <r>
      <rPr>
        <b/>
        <sz val="12"/>
        <color theme="1"/>
        <rFont val="Lato"/>
        <family val="2"/>
      </rPr>
      <t>or</t>
    </r>
    <r>
      <rPr>
        <sz val="12"/>
        <color theme="1"/>
        <rFont val="Lato"/>
        <family val="2"/>
      </rPr>
      <t xml:space="preserve">
•	as an adjunct to medical therapy if the person’s condition has failed to respond.</t>
    </r>
  </si>
  <si>
    <r>
      <t xml:space="preserve">Consider invasive ventilation in people with acute heart failure that, despite treatment, is leading to or is complicated by:
•	respiratory failure </t>
    </r>
    <r>
      <rPr>
        <b/>
        <sz val="12"/>
        <color theme="1"/>
        <rFont val="Lato"/>
        <family val="2"/>
      </rPr>
      <t>or</t>
    </r>
    <r>
      <rPr>
        <sz val="12"/>
        <color theme="1"/>
        <rFont val="Lato"/>
        <family val="2"/>
      </rPr>
      <t xml:space="preserve">
•	reduced consciousness or physical exhaustion.</t>
    </r>
  </si>
  <si>
    <t>Do not routinely offer ultrafiltration to people with acute heart failure.</t>
  </si>
  <si>
    <t>Consider ultrafiltration for people with confirmed diuretic resistance.</t>
  </si>
  <si>
    <t>In a person presenting with acute heart failure who is already taking beta‑blockers, continue the beta‑blocker treatment unless they have a heart rate less than 50 beats per minute, second or third degree atrioventricular block, or shock.</t>
  </si>
  <si>
    <t>Start or restart beta‑blocker treatment during hospital admission in people with acute heart failure due to left ventricular systolic dysfunction, once their condition has been stabilised – for example, when intravenous diuretics are no longer needed.</t>
  </si>
  <si>
    <t>Ensure that the person’s condition is stable for typically 48 hours after starting or restarting beta‑blockers and before discharging from hospital.</t>
  </si>
  <si>
    <t>Offer an angiotensin‑converting enzyme inhibitor (or angiotensin receptor blocker if there are intolerable side effects) and an aldosterone antagonist during hospital admission to people with acute heart failure and reduced left ventricular ejection fraction. If the angiotensin‑converting enzyme inhibitor (or angiotensin receptor blocker) is not tolerated an aldosterone antagonist should still be offered.</t>
  </si>
  <si>
    <t>Closely monitor the person’s renal function, electrolytes, heart rate, blood pressure and overall clinical status during treatment with beta‑blockers, aldosterone antagonists or angiotensin‑converting enzyme inhibitors.</t>
  </si>
  <si>
    <t>Level 2 care is for people needing more detailed observation or intervention, including support for a single failing organ system or postoperative care and for those stepping down from higher levels of care. From Levels of critical care for adult patients.</t>
  </si>
  <si>
    <t>Diuretic resistance is defined as dose escalation beyond a person’s previously recognised dose ceiling or a dose approaching the maximum recommended daily dose without incremental improvement in diuresis. From Diuretics and ultrafiltration in acute decompensated heart failure.</t>
  </si>
  <si>
    <t>In February 2016, the Medicines and Healthcare products Regulatory Agency (MHRA) published advice on the concomitant use of spironolactone and renin-angiotensin system drugs in heart failure concerning the risk of potentially fatal hyperkalaemia. See the MHRA advice for more information.</t>
  </si>
  <si>
    <t>This baseline assessment tool can be used to evaluate whether practice is in line with the recommendations in acute heart failure: diagnosis and management. It can also help to plan activity to meet the recommendations.</t>
  </si>
  <si>
    <t>Published: October 2014</t>
  </si>
  <si>
    <t xml:space="preserve">Baseline assessment: acute heart failure: </t>
  </si>
  <si>
    <t>Take a history, perform a clinical examination and undertake standard investigations – for example, electrocardiography, chest X‑ray and blood tests – in line with the NICE guideline on chronic heart failure.</t>
  </si>
  <si>
    <t>Baseline assessment tool for acute heart failure: diagnosis and management (NICE guideline CG187)</t>
  </si>
  <si>
    <r>
      <t xml:space="preserve">It should be used in conjunction with </t>
    </r>
    <r>
      <rPr>
        <u/>
        <sz val="12"/>
        <color rgb="FF0000FF"/>
        <rFont val="Lato"/>
        <family val="2"/>
      </rPr>
      <t>acute heart failure: diagnosis and management</t>
    </r>
    <r>
      <rPr>
        <sz val="12"/>
        <rFont val="Lato"/>
        <family val="2"/>
      </rPr>
      <t xml:space="preserve"> (NICE guideline CG187).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</si>
</sst>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0" x14ac:knownFonts="1">
    <font>
      <sz val="12"/>
      <color theme="1"/>
      <name val="Lato"/>
      <family val="2"/>
    </font>
    <font>
      <sz val="11"/>
      <name val="Arial"/>
      <family val="2"/>
    </font>
    <font>
      <b/>
      <sz val="18"/>
      <name val="Lato"/>
      <family val="2"/>
    </font>
    <font>
      <sz val="11"/>
      <color theme="1"/>
      <name val="Lato"/>
      <family val="2"/>
    </font>
    <font>
      <sz val="10"/>
      <color theme="1"/>
      <name val="Lato"/>
      <family val="2"/>
    </font>
    <font>
      <b/>
      <sz val="18"/>
      <color theme="1"/>
      <name val="Lato Black"/>
      <family val="2"/>
    </font>
    <font>
      <sz val="11"/>
      <color theme="1"/>
      <name val="Lato Black"/>
      <family val="2"/>
    </font>
    <font>
      <b/>
      <sz val="14"/>
      <color rgb="FF000000"/>
      <name val="Lato"/>
      <family val="2"/>
    </font>
    <font>
      <sz val="22"/>
      <color rgb="FFADADAD"/>
      <name val="Lato"/>
      <family val="2"/>
    </font>
    <font>
      <b/>
      <sz val="12"/>
      <color rgb="FF222222"/>
      <name val="Lato"/>
      <family val="2"/>
    </font>
    <font>
      <b/>
      <sz val="24"/>
      <color rgb="FF222222"/>
      <name val="Lato"/>
      <family val="2"/>
    </font>
    <font>
      <sz val="24"/>
      <color rgb="FF222222"/>
      <name val="Lato"/>
      <family val="2"/>
    </font>
    <font>
      <b/>
      <u/>
      <sz val="11"/>
      <color rgb="FF0000FF"/>
      <name val="Arial"/>
      <family val="2"/>
    </font>
    <font>
      <u/>
      <sz val="11"/>
      <color theme="10"/>
      <name val="Calibri"/>
      <family val="2"/>
      <scheme val="minor"/>
    </font>
    <font>
      <sz val="12"/>
      <color theme="1"/>
      <name val="Lato"/>
      <family val="2"/>
    </font>
    <font>
      <b/>
      <sz val="12"/>
      <color theme="1"/>
      <name val="Lato"/>
      <family val="2"/>
    </font>
    <font>
      <b/>
      <sz val="12"/>
      <name val="Lato"/>
      <family val="2"/>
    </font>
    <font>
      <sz val="12"/>
      <name val="Lato"/>
      <family val="2"/>
    </font>
    <font>
      <sz val="12"/>
      <color indexed="8"/>
      <name val="Lato"/>
      <family val="2"/>
    </font>
    <font>
      <b/>
      <sz val="12"/>
      <color indexed="8"/>
      <name val="Lato"/>
      <family val="2"/>
    </font>
    <font>
      <b/>
      <u/>
      <sz val="12"/>
      <color rgb="FF0000FF"/>
      <name val="Lato"/>
      <family val="2"/>
    </font>
    <font>
      <sz val="12"/>
      <color rgb="FF0000FF"/>
      <name val="Lato"/>
      <family val="2"/>
    </font>
    <font>
      <u/>
      <sz val="12"/>
      <color rgb="FF0000FF"/>
      <name val="Lato"/>
      <family val="2"/>
    </font>
    <font>
      <b/>
      <sz val="13"/>
      <color rgb="FFFFFFFF"/>
      <name val="Lato"/>
      <family val="2"/>
    </font>
    <font>
      <sz val="13"/>
      <color theme="1"/>
      <name val="Lato"/>
      <family val="2"/>
    </font>
    <font>
      <b/>
      <sz val="13"/>
      <color theme="1"/>
      <name val="Lato"/>
      <family val="2"/>
    </font>
    <font>
      <sz val="22"/>
      <color theme="1" tint="0.34998626667073579"/>
      <name val="Lato"/>
      <family val="2"/>
    </font>
    <font>
      <sz val="8"/>
      <name val="Lato"/>
      <family val="2"/>
    </font>
    <font>
      <sz val="12"/>
      <color theme="0"/>
      <name val="Lato"/>
      <family val="2"/>
    </font>
    <font>
      <sz val="24"/>
      <name val="Lato"/>
      <family val="2"/>
    </font>
  </fonts>
  <fills count="7">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0" fontId="21"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Protection="0">
      <alignment vertical="top" wrapText="1"/>
      <protection locked="0"/>
    </xf>
    <xf numFmtId="0" fontId="13" fillId="0" borderId="0" applyNumberFormat="0" applyFill="0" applyBorder="0" applyAlignment="0" applyProtection="0"/>
    <xf numFmtId="0" fontId="1" fillId="0" borderId="0" applyNumberFormat="0" applyFill="0" applyBorder="0" applyAlignment="0" applyProtection="0"/>
  </cellStyleXfs>
  <cellXfs count="67">
    <xf numFmtId="0" fontId="0" fillId="0" borderId="0" xfId="0"/>
    <xf numFmtId="0" fontId="3" fillId="0" borderId="0" xfId="0" applyFont="1" applyBorder="1"/>
    <xf numFmtId="0" fontId="3" fillId="0" borderId="0" xfId="0" applyFont="1"/>
    <xf numFmtId="0" fontId="3" fillId="0" borderId="0" xfId="0" applyFont="1" applyAlignment="1">
      <alignment wrapText="1"/>
    </xf>
    <xf numFmtId="0" fontId="4" fillId="0" borderId="0" xfId="0" applyFont="1"/>
    <xf numFmtId="0" fontId="0" fillId="2" borderId="5" xfId="0" applyFill="1" applyBorder="1"/>
    <xf numFmtId="0" fontId="0" fillId="2" borderId="6" xfId="0" applyFill="1" applyBorder="1"/>
    <xf numFmtId="0" fontId="0" fillId="2" borderId="7" xfId="0" applyFill="1" applyBorder="1"/>
    <xf numFmtId="0" fontId="0" fillId="2" borderId="0" xfId="0" applyFill="1"/>
    <xf numFmtId="0" fontId="7" fillId="2" borderId="0" xfId="0" applyFont="1" applyFill="1" applyAlignment="1">
      <alignment vertical="center"/>
    </xf>
    <xf numFmtId="0" fontId="8" fillId="2" borderId="7" xfId="0" applyFont="1" applyFill="1" applyBorder="1" applyAlignment="1">
      <alignment vertical="top"/>
    </xf>
    <xf numFmtId="0" fontId="8" fillId="2" borderId="0" xfId="0" applyFont="1" applyFill="1" applyAlignment="1">
      <alignment vertical="top"/>
    </xf>
    <xf numFmtId="0" fontId="8" fillId="2" borderId="0" xfId="0" applyFont="1" applyFill="1" applyAlignment="1">
      <alignment horizontal="left" vertical="top"/>
    </xf>
    <xf numFmtId="0" fontId="9" fillId="2" borderId="7" xfId="0" applyFont="1" applyFill="1" applyBorder="1" applyAlignment="1">
      <alignment vertical="top" wrapText="1"/>
    </xf>
    <xf numFmtId="0" fontId="10" fillId="2" borderId="7" xfId="0" applyFont="1" applyFill="1" applyBorder="1" applyAlignment="1">
      <alignment vertical="top" wrapText="1"/>
    </xf>
    <xf numFmtId="0" fontId="10" fillId="2" borderId="0" xfId="0" applyFont="1" applyFill="1" applyAlignment="1">
      <alignment vertical="top" wrapText="1"/>
    </xf>
    <xf numFmtId="0" fontId="10" fillId="2" borderId="0" xfId="0" applyFont="1" applyFill="1" applyAlignment="1">
      <alignment horizontal="left" vertical="top" wrapText="1"/>
    </xf>
    <xf numFmtId="0" fontId="0" fillId="2" borderId="4" xfId="0" applyFill="1" applyBorder="1"/>
    <xf numFmtId="0" fontId="0" fillId="2" borderId="3" xfId="0" applyFill="1" applyBorder="1"/>
    <xf numFmtId="0" fontId="11" fillId="2" borderId="0" xfId="0" applyFont="1" applyFill="1" applyAlignment="1">
      <alignment horizontal="left" vertical="top" wrapText="1"/>
    </xf>
    <xf numFmtId="0" fontId="14" fillId="0" borderId="0" xfId="0" applyFont="1" applyAlignment="1">
      <alignment wrapText="1"/>
    </xf>
    <xf numFmtId="0" fontId="14" fillId="0" borderId="1" xfId="0" applyFont="1" applyBorder="1" applyAlignment="1">
      <alignment wrapText="1"/>
    </xf>
    <xf numFmtId="164" fontId="14" fillId="0" borderId="1" xfId="0" applyNumberFormat="1" applyFont="1" applyBorder="1" applyAlignment="1">
      <alignment wrapText="1"/>
    </xf>
    <xf numFmtId="0" fontId="14" fillId="0" borderId="1" xfId="0" applyFont="1" applyBorder="1" applyAlignment="1">
      <alignment vertical="top" wrapText="1"/>
    </xf>
    <xf numFmtId="0" fontId="3" fillId="0" borderId="0" xfId="0" applyFont="1" applyAlignment="1"/>
    <xf numFmtId="0" fontId="17" fillId="0" borderId="0" xfId="0" applyFont="1" applyAlignment="1">
      <alignment horizontal="left" wrapText="1"/>
    </xf>
    <xf numFmtId="0" fontId="15" fillId="0" borderId="1" xfId="0" applyFont="1" applyBorder="1"/>
    <xf numFmtId="0" fontId="14" fillId="3" borderId="1" xfId="0" applyFont="1" applyFill="1" applyBorder="1"/>
    <xf numFmtId="0" fontId="17" fillId="0" borderId="0" xfId="0" applyFont="1" applyAlignment="1">
      <alignment wrapText="1"/>
    </xf>
    <xf numFmtId="0" fontId="20" fillId="0" borderId="0" xfId="3" applyFont="1" applyAlignment="1" applyProtection="1">
      <alignment wrapText="1"/>
    </xf>
    <xf numFmtId="0" fontId="11" fillId="2" borderId="0" xfId="0" applyFont="1" applyFill="1" applyAlignment="1">
      <alignment horizontal="left" vertical="top"/>
    </xf>
    <xf numFmtId="0" fontId="24" fillId="0" borderId="0" xfId="0" applyFont="1"/>
    <xf numFmtId="0" fontId="25" fillId="0" borderId="0" xfId="0" applyFont="1"/>
    <xf numFmtId="0" fontId="5" fillId="0" borderId="0" xfId="0" applyFont="1" applyBorder="1" applyAlignment="1"/>
    <xf numFmtId="0" fontId="6" fillId="0" borderId="0" xfId="0" applyFont="1" applyAlignment="1"/>
    <xf numFmtId="0" fontId="9" fillId="2" borderId="0" xfId="0" applyFont="1" applyFill="1" applyAlignment="1">
      <alignment vertical="top" wrapText="1"/>
    </xf>
    <xf numFmtId="0" fontId="26" fillId="2" borderId="0" xfId="0" applyFont="1" applyFill="1" applyAlignment="1">
      <alignment vertical="top"/>
    </xf>
    <xf numFmtId="0" fontId="21" fillId="0" borderId="0" xfId="1" applyAlignment="1">
      <alignment wrapText="1"/>
    </xf>
    <xf numFmtId="0" fontId="15" fillId="0" borderId="1" xfId="0" applyFont="1" applyBorder="1" applyAlignment="1">
      <alignment horizontal="center" wrapText="1"/>
    </xf>
    <xf numFmtId="0" fontId="15" fillId="0" borderId="8" xfId="0" applyFont="1" applyBorder="1" applyAlignment="1">
      <alignment horizontal="center" wrapText="1"/>
    </xf>
    <xf numFmtId="9" fontId="15" fillId="0" borderId="2" xfId="0" applyNumberFormat="1" applyFont="1" applyBorder="1" applyAlignment="1">
      <alignment horizontal="center" wrapText="1"/>
    </xf>
    <xf numFmtId="9" fontId="15" fillId="0" borderId="1" xfId="0" applyNumberFormat="1" applyFont="1" applyBorder="1" applyAlignment="1">
      <alignment horizontal="center" wrapText="1"/>
    </xf>
    <xf numFmtId="0" fontId="16" fillId="0" borderId="1" xfId="0" applyFont="1" applyFill="1" applyBorder="1" applyAlignment="1">
      <alignment wrapText="1"/>
    </xf>
    <xf numFmtId="0" fontId="15" fillId="0" borderId="1" xfId="0" applyFont="1" applyFill="1" applyBorder="1" applyAlignment="1">
      <alignment wrapText="1"/>
    </xf>
    <xf numFmtId="0" fontId="15" fillId="0" borderId="8" xfId="0" applyFont="1" applyFill="1" applyBorder="1" applyAlignment="1">
      <alignment wrapText="1"/>
    </xf>
    <xf numFmtId="0" fontId="15" fillId="0" borderId="2" xfId="0" applyFont="1" applyFill="1" applyBorder="1" applyAlignment="1">
      <alignment wrapText="1"/>
    </xf>
    <xf numFmtId="0" fontId="23" fillId="4" borderId="9" xfId="0" applyFont="1" applyFill="1" applyBorder="1" applyAlignment="1">
      <alignment wrapText="1"/>
    </xf>
    <xf numFmtId="0" fontId="23" fillId="5" borderId="10" xfId="0" applyFont="1" applyFill="1" applyBorder="1" applyAlignment="1"/>
    <xf numFmtId="0" fontId="23" fillId="5" borderId="3" xfId="0" applyFont="1" applyFill="1" applyBorder="1" applyAlignment="1"/>
    <xf numFmtId="0" fontId="23" fillId="5" borderId="4" xfId="0" applyFont="1" applyFill="1" applyBorder="1" applyAlignment="1"/>
    <xf numFmtId="0" fontId="0" fillId="0" borderId="0" xfId="0" applyFont="1" applyAlignment="1">
      <alignment wrapText="1"/>
    </xf>
    <xf numFmtId="0" fontId="3" fillId="0" borderId="0" xfId="0" applyFont="1" applyAlignment="1">
      <alignment horizontal="left"/>
    </xf>
    <xf numFmtId="0" fontId="0" fillId="0" borderId="1" xfId="0" applyFont="1" applyBorder="1" applyAlignment="1">
      <alignment vertical="top" wrapText="1"/>
    </xf>
    <xf numFmtId="0" fontId="14" fillId="0" borderId="0" xfId="0" applyFont="1" applyBorder="1" applyAlignment="1">
      <alignment vertical="top" wrapText="1"/>
    </xf>
    <xf numFmtId="0" fontId="14" fillId="0" borderId="0" xfId="0" applyFont="1" applyBorder="1" applyAlignment="1">
      <alignment wrapText="1"/>
    </xf>
    <xf numFmtId="164" fontId="14" fillId="0" borderId="0" xfId="0" applyNumberFormat="1" applyFont="1" applyBorder="1" applyAlignment="1">
      <alignment wrapText="1"/>
    </xf>
    <xf numFmtId="0" fontId="4" fillId="0" borderId="0" xfId="0" applyFont="1" applyBorder="1"/>
    <xf numFmtId="0" fontId="0" fillId="0" borderId="8" xfId="0" applyFont="1" applyBorder="1" applyAlignment="1">
      <alignment vertical="top" wrapText="1"/>
    </xf>
    <xf numFmtId="0" fontId="14" fillId="0" borderId="8" xfId="0" applyFont="1" applyBorder="1" applyAlignment="1">
      <alignment wrapText="1"/>
    </xf>
    <xf numFmtId="164" fontId="14" fillId="0" borderId="8" xfId="0" applyNumberFormat="1" applyFont="1" applyBorder="1" applyAlignment="1">
      <alignment wrapText="1"/>
    </xf>
    <xf numFmtId="0" fontId="28" fillId="6" borderId="1" xfId="0" applyFont="1" applyFill="1" applyBorder="1" applyAlignment="1">
      <alignment vertical="top" wrapText="1"/>
    </xf>
    <xf numFmtId="0" fontId="29" fillId="2" borderId="0" xfId="0" applyFont="1" applyFill="1" applyAlignment="1">
      <alignment vertical="top"/>
    </xf>
    <xf numFmtId="0" fontId="17" fillId="2" borderId="7" xfId="0" applyFont="1" applyFill="1" applyBorder="1"/>
    <xf numFmtId="0" fontId="29" fillId="2" borderId="0" xfId="0" applyFont="1" applyFill="1" applyAlignment="1">
      <alignment horizontal="left" vertical="top"/>
    </xf>
    <xf numFmtId="0" fontId="29" fillId="2" borderId="0" xfId="0" applyFont="1" applyFill="1" applyAlignment="1">
      <alignment horizontal="left" vertical="top" wrapText="1"/>
    </xf>
    <xf numFmtId="0" fontId="2" fillId="0" borderId="0" xfId="0" applyFont="1" applyBorder="1" applyAlignment="1">
      <alignment horizontal="left" vertical="center" wrapText="1"/>
    </xf>
    <xf numFmtId="0" fontId="17" fillId="0" borderId="0" xfId="1" applyFont="1" applyAlignment="1">
      <alignment horizontal="left" vertical="center" wrapText="1"/>
    </xf>
  </cellXfs>
  <cellStyles count="6">
    <cellStyle name="Hyperlink" xfId="1" builtinId="8" customBuiltin="1"/>
    <cellStyle name="Hyperlink 2" xfId="2" xr:uid="{00000000-0005-0000-0000-000001000000}"/>
    <cellStyle name="Hyperlink 2 2" xfId="4" xr:uid="{D58DA762-2A9D-44EE-8629-6CF5F397EA39}"/>
    <cellStyle name="Hyperlink 3" xfId="5" xr:uid="{BA6C586C-35C3-4498-A169-D5B46CDDFE65}"/>
    <cellStyle name="Hyperlink 4" xfId="3" xr:uid="{517F0EC8-CD7C-4B08-BC75-90DCC72068D6}"/>
    <cellStyle name="Normal" xfId="0" builtinId="0"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923FABFF-C0E6-447D-93B5-828040C31B95}"/>
            </a:ext>
          </a:extLst>
        </xdr:cNvPr>
        <xdr:cNvSpPr>
          <a:spLocks/>
        </xdr:cNvSpPr>
      </xdr:nvSpPr>
      <xdr:spPr bwMode="auto">
        <a:xfrm>
          <a:off x="619125" y="838200"/>
          <a:ext cx="5286375" cy="35242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333375</xdr:colOff>
      <xdr:row>3</xdr:row>
      <xdr:rowOff>19050</xdr:rowOff>
    </xdr:to>
    <xdr:pic>
      <xdr:nvPicPr>
        <xdr:cNvPr id="3" name="Picture 1" descr="NICE: National Institute for Health and Care Excellence">
          <a:extLst>
            <a:ext uri="{FF2B5EF4-FFF2-40B4-BE49-F238E27FC236}">
              <a16:creationId xmlns:a16="http://schemas.microsoft.com/office/drawing/2014/main" id="{8339EAAF-1B88-4751-AD02-F001854204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8125"/>
          <a:ext cx="387667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19</xdr:row>
      <xdr:rowOff>19050</xdr:rowOff>
    </xdr:from>
    <xdr:ext cx="5553074" cy="548640"/>
    <xdr:pic>
      <xdr:nvPicPr>
        <xdr:cNvPr id="4" name="Picture 3">
          <a:extLst>
            <a:ext uri="{FF2B5EF4-FFF2-40B4-BE49-F238E27FC236}">
              <a16:creationId xmlns:a16="http://schemas.microsoft.com/office/drawing/2014/main" id="{E4C92DD4-9B13-4A93-8422-E3573D3A9A32}"/>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5762625"/>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cg187" TargetMode="External"/><Relationship Id="rId1" Type="http://schemas.openxmlformats.org/officeDocument/2006/relationships/hyperlink" Target="http://www.nice.org.uk/guidance/cg187/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ov.uk/drug-safety-update/spironolactone-and-renin-angiotensin-system-drugs-in-heart-failure-risk-of-potentially-fatal-hyperkalaem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62DB1-1EE9-4212-BE24-3103DFEEC4F2}">
  <sheetPr codeName="Sheet4">
    <pageSetUpPr fitToPage="1"/>
  </sheetPr>
  <dimension ref="A1:G22"/>
  <sheetViews>
    <sheetView tabSelected="1" workbookViewId="0">
      <selection activeCell="H1" sqref="H1"/>
    </sheetView>
  </sheetViews>
  <sheetFormatPr defaultColWidth="9.21875" defaultRowHeight="15" x14ac:dyDescent="0.2"/>
  <cols>
    <col min="1" max="1" width="13.6640625" style="8" customWidth="1"/>
    <col min="2" max="6" width="9.21875" style="8"/>
    <col min="7" max="7" width="5.109375" style="8" customWidth="1"/>
    <col min="8" max="16384" width="9.21875" style="8"/>
  </cols>
  <sheetData>
    <row r="1" spans="1:7" x14ac:dyDescent="0.2">
      <c r="A1" s="18"/>
      <c r="B1" s="18"/>
      <c r="C1" s="18"/>
      <c r="D1" s="18"/>
      <c r="E1" s="18"/>
      <c r="F1" s="18"/>
      <c r="G1" s="17"/>
    </row>
    <row r="2" spans="1:7" x14ac:dyDescent="0.2">
      <c r="G2" s="7"/>
    </row>
    <row r="3" spans="1:7" x14ac:dyDescent="0.2">
      <c r="G3" s="7"/>
    </row>
    <row r="4" spans="1:7" ht="21.75" customHeight="1" x14ac:dyDescent="0.2">
      <c r="G4" s="7"/>
    </row>
    <row r="5" spans="1:7" x14ac:dyDescent="0.2">
      <c r="G5" s="7"/>
    </row>
    <row r="6" spans="1:7" ht="20.25" customHeight="1" x14ac:dyDescent="0.2">
      <c r="G6" s="7"/>
    </row>
    <row r="7" spans="1:7" ht="22.5" customHeight="1" x14ac:dyDescent="0.2">
      <c r="G7" s="7"/>
    </row>
    <row r="8" spans="1:7" ht="30" x14ac:dyDescent="0.2">
      <c r="A8" s="15"/>
      <c r="B8" s="15"/>
      <c r="C8" s="15"/>
      <c r="D8" s="15"/>
      <c r="E8" s="15"/>
      <c r="F8" s="15"/>
      <c r="G8" s="7"/>
    </row>
    <row r="9" spans="1:7" ht="30" customHeight="1" x14ac:dyDescent="0.2">
      <c r="A9" s="61" t="s">
        <v>101</v>
      </c>
      <c r="B9" s="61"/>
      <c r="C9" s="61"/>
      <c r="D9" s="61"/>
      <c r="E9" s="61"/>
      <c r="F9" s="61"/>
      <c r="G9" s="62"/>
    </row>
    <row r="10" spans="1:7" ht="30" x14ac:dyDescent="0.2">
      <c r="A10" s="63" t="s">
        <v>23</v>
      </c>
      <c r="B10" s="64"/>
      <c r="C10" s="64"/>
      <c r="D10" s="64"/>
      <c r="E10" s="64"/>
      <c r="F10" s="64"/>
      <c r="G10" s="62"/>
    </row>
    <row r="11" spans="1:7" ht="30" x14ac:dyDescent="0.2">
      <c r="A11" s="30" t="s">
        <v>24</v>
      </c>
      <c r="B11" s="19"/>
      <c r="C11" s="19"/>
      <c r="D11" s="19"/>
      <c r="E11" s="19"/>
      <c r="F11" s="19"/>
      <c r="G11" s="14"/>
    </row>
    <row r="12" spans="1:7" ht="22.5" customHeight="1" x14ac:dyDescent="0.2">
      <c r="A12" s="16"/>
      <c r="B12" s="16"/>
      <c r="C12" s="16"/>
      <c r="D12" s="16"/>
      <c r="E12" s="16"/>
      <c r="F12" s="16"/>
      <c r="G12" s="14"/>
    </row>
    <row r="13" spans="1:7" ht="33.200000000000003" customHeight="1" x14ac:dyDescent="0.2">
      <c r="A13" s="35"/>
      <c r="B13" s="35"/>
      <c r="C13" s="35"/>
      <c r="D13" s="35"/>
      <c r="E13" s="35"/>
      <c r="F13" s="35"/>
      <c r="G13" s="13"/>
    </row>
    <row r="14" spans="1:7" ht="27" x14ac:dyDescent="0.2">
      <c r="A14" s="36" t="s">
        <v>100</v>
      </c>
      <c r="B14" s="36"/>
      <c r="C14" s="36"/>
      <c r="D14" s="36"/>
      <c r="E14" s="11"/>
      <c r="F14" s="11"/>
      <c r="G14" s="10"/>
    </row>
    <row r="15" spans="1:7" ht="27" x14ac:dyDescent="0.2">
      <c r="A15" s="36" t="s">
        <v>25</v>
      </c>
      <c r="B15" s="36"/>
      <c r="C15" s="36"/>
      <c r="D15" s="36"/>
      <c r="E15" s="11"/>
      <c r="F15" s="11"/>
      <c r="G15" s="10"/>
    </row>
    <row r="16" spans="1:7" ht="27" x14ac:dyDescent="0.2">
      <c r="A16" s="12"/>
      <c r="B16" s="12"/>
      <c r="C16" s="12"/>
      <c r="D16" s="12"/>
      <c r="E16" s="12"/>
      <c r="F16" s="12"/>
      <c r="G16" s="10"/>
    </row>
    <row r="17" spans="1:7" ht="27" x14ac:dyDescent="0.2">
      <c r="A17" s="12"/>
      <c r="B17" s="12"/>
      <c r="C17" s="12"/>
      <c r="D17" s="12"/>
      <c r="E17" s="12"/>
      <c r="F17" s="12"/>
      <c r="G17" s="10"/>
    </row>
    <row r="18" spans="1:7" ht="27" x14ac:dyDescent="0.2">
      <c r="A18" s="12"/>
      <c r="B18" s="12"/>
      <c r="C18" s="12"/>
      <c r="D18" s="12"/>
      <c r="E18" s="12"/>
      <c r="F18" s="12"/>
      <c r="G18" s="10"/>
    </row>
    <row r="19" spans="1:7" ht="22.5" customHeight="1" x14ac:dyDescent="0.2">
      <c r="A19" s="9"/>
      <c r="G19" s="7"/>
    </row>
    <row r="20" spans="1:7" x14ac:dyDescent="0.2">
      <c r="G20" s="7"/>
    </row>
    <row r="21" spans="1:7" x14ac:dyDescent="0.2">
      <c r="G21" s="7"/>
    </row>
    <row r="22" spans="1:7" x14ac:dyDescent="0.2">
      <c r="A22" s="6"/>
      <c r="B22" s="6"/>
      <c r="C22" s="6"/>
      <c r="D22" s="6"/>
      <c r="E22" s="6"/>
      <c r="F22" s="6"/>
      <c r="G22" s="5"/>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13"/>
  <sheetViews>
    <sheetView showGridLines="0" topLeftCell="A7" zoomScaleNormal="100" workbookViewId="0">
      <selection activeCell="A13" sqref="A13"/>
    </sheetView>
  </sheetViews>
  <sheetFormatPr defaultColWidth="8.88671875" defaultRowHeight="14.25" x14ac:dyDescent="0.2"/>
  <cols>
    <col min="1" max="1" width="74.88671875" style="2" customWidth="1"/>
    <col min="2" max="16384" width="8.88671875" style="2"/>
  </cols>
  <sheetData>
    <row r="1" spans="1:13" ht="55.5" customHeight="1" x14ac:dyDescent="0.2">
      <c r="A1" s="65" t="s">
        <v>103</v>
      </c>
      <c r="B1" s="1"/>
      <c r="C1" s="1"/>
      <c r="D1" s="1"/>
      <c r="E1" s="1"/>
      <c r="F1" s="1"/>
      <c r="G1" s="1"/>
      <c r="H1" s="1"/>
    </row>
    <row r="2" spans="1:13" ht="53.65" customHeight="1" x14ac:dyDescent="0.2">
      <c r="A2" s="25" t="s">
        <v>99</v>
      </c>
      <c r="B2" s="1"/>
      <c r="C2" s="1"/>
      <c r="D2" s="1"/>
      <c r="E2" s="1"/>
      <c r="F2" s="1"/>
      <c r="G2" s="1"/>
      <c r="H2" s="1"/>
    </row>
    <row r="3" spans="1:13" ht="53.25" customHeight="1" x14ac:dyDescent="0.2">
      <c r="A3" s="20" t="s">
        <v>15</v>
      </c>
      <c r="B3" s="1"/>
      <c r="C3" s="1"/>
      <c r="D3" s="1"/>
      <c r="E3" s="1"/>
      <c r="F3" s="1"/>
      <c r="G3" s="1"/>
      <c r="H3" s="1"/>
    </row>
    <row r="4" spans="1:13" s="51" customFormat="1" ht="52.5" customHeight="1" x14ac:dyDescent="0.2">
      <c r="A4" s="66" t="s">
        <v>104</v>
      </c>
    </row>
    <row r="5" spans="1:13" ht="43.5" customHeight="1" x14ac:dyDescent="0.2">
      <c r="A5" s="20" t="s">
        <v>12</v>
      </c>
    </row>
    <row r="6" spans="1:13" ht="15" x14ac:dyDescent="0.2">
      <c r="A6" s="20"/>
    </row>
    <row r="7" spans="1:13" ht="15" x14ac:dyDescent="0.2">
      <c r="A7" s="26" t="s">
        <v>16</v>
      </c>
      <c r="M7" s="1"/>
    </row>
    <row r="8" spans="1:13" ht="14.25" customHeight="1" x14ac:dyDescent="0.2">
      <c r="A8" s="27"/>
    </row>
    <row r="9" spans="1:13" ht="73.5" customHeight="1" x14ac:dyDescent="0.2">
      <c r="A9" s="28" t="s">
        <v>11</v>
      </c>
      <c r="B9" s="1"/>
      <c r="C9" s="1"/>
      <c r="D9" s="1"/>
      <c r="E9" s="1"/>
      <c r="F9" s="1"/>
      <c r="G9" s="1"/>
      <c r="H9" s="1"/>
    </row>
    <row r="10" spans="1:13" ht="24.75" customHeight="1" x14ac:dyDescent="0.2">
      <c r="A10" s="28" t="s">
        <v>7</v>
      </c>
      <c r="B10" s="1"/>
      <c r="C10" s="1"/>
      <c r="D10" s="1"/>
      <c r="E10" s="1"/>
      <c r="F10" s="1"/>
      <c r="G10" s="1"/>
      <c r="H10" s="1"/>
    </row>
    <row r="11" spans="1:13" ht="38.1" customHeight="1" x14ac:dyDescent="0.2">
      <c r="A11" s="50" t="s">
        <v>22</v>
      </c>
      <c r="B11" s="1"/>
      <c r="C11" s="1"/>
      <c r="D11" s="1"/>
      <c r="E11" s="1"/>
      <c r="F11" s="1"/>
      <c r="G11" s="1"/>
      <c r="H11" s="1"/>
    </row>
    <row r="12" spans="1:13" ht="30" customHeight="1" x14ac:dyDescent="0.2">
      <c r="A12" s="37" t="s">
        <v>18</v>
      </c>
      <c r="B12" s="1"/>
      <c r="C12" s="1"/>
      <c r="D12" s="1"/>
      <c r="E12" s="1"/>
      <c r="F12" s="1"/>
      <c r="G12" s="1"/>
      <c r="H12" s="1"/>
    </row>
    <row r="13" spans="1:13" s="24" customFormat="1" ht="105.2" customHeight="1" x14ac:dyDescent="0.2">
      <c r="A13" s="29" t="s">
        <v>17</v>
      </c>
    </row>
  </sheetData>
  <dataValidations count="1">
    <dataValidation type="list" allowBlank="1" showInputMessage="1" showErrorMessage="1" sqref="A8" xr:uid="{00000000-0002-0000-0100-000000000000}">
      <formula1>"Yes,Partially,No"</formula1>
    </dataValidation>
  </dataValidations>
  <hyperlinks>
    <hyperlink ref="A12" r:id="rId1" xr:uid="{00000000-0004-0000-0100-000000000000}"/>
    <hyperlink ref="A4" r:id="rId2" display="It should be used in conjunction with acute heart failure: diagnosis and management (NICE clinical guideline CG187)." xr:uid="{00000000-0004-0000-0100-000001000000}"/>
    <hyperlink ref="A13"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52"/>
  <sheetViews>
    <sheetView showGridLines="0" zoomScaleNormal="100" workbookViewId="0">
      <pane ySplit="9" topLeftCell="A10" activePane="bottomLeft" state="frozen"/>
      <selection pane="bottomLeft"/>
    </sheetView>
  </sheetViews>
  <sheetFormatPr defaultColWidth="9.21875" defaultRowHeight="14.25" x14ac:dyDescent="0.2"/>
  <cols>
    <col min="1" max="1" width="72.109375" style="3" customWidth="1"/>
    <col min="2" max="2" width="12.88671875" style="3" customWidth="1"/>
    <col min="3" max="3" width="20.44140625" style="3" customWidth="1"/>
    <col min="4" max="4" width="55.109375" style="3" customWidth="1"/>
    <col min="5" max="5" width="21.21875" style="3" customWidth="1"/>
    <col min="6" max="6" width="55.109375" style="3" customWidth="1"/>
    <col min="7" max="7" width="24.33203125" style="3" customWidth="1"/>
    <col min="8" max="8" width="18.33203125" style="3" customWidth="1"/>
    <col min="9" max="9" width="11.88671875" style="3" customWidth="1"/>
    <col min="10" max="10" width="22.109375" style="3" customWidth="1"/>
    <col min="11" max="11" width="49.33203125" style="2" customWidth="1"/>
    <col min="12" max="16384" width="9.21875" style="2"/>
  </cols>
  <sheetData>
    <row r="1" spans="1:10" ht="23.25" customHeight="1" x14ac:dyDescent="0.3">
      <c r="A1" s="33" t="str">
        <f>Introduction!A1</f>
        <v>Baseline assessment tool for acute heart failure: diagnosis and management (NICE guideline CG187)</v>
      </c>
      <c r="B1" s="34"/>
      <c r="C1" s="34"/>
      <c r="D1" s="34"/>
      <c r="E1" s="34"/>
      <c r="F1" s="34"/>
      <c r="G1" s="34"/>
      <c r="H1" s="34"/>
      <c r="I1" s="34"/>
      <c r="J1" s="34"/>
    </row>
    <row r="3" spans="1:10" ht="15" x14ac:dyDescent="0.2">
      <c r="A3" s="42" t="s">
        <v>19</v>
      </c>
      <c r="B3" s="38" cm="1">
        <f t="array" ref="B3">SUMPRODUCT(COUNTIF(C10:C52,{"Yes","Partial"}))</f>
        <v>0</v>
      </c>
      <c r="C3" s="20"/>
      <c r="F3" s="20"/>
      <c r="G3" s="20"/>
      <c r="H3" s="20"/>
      <c r="I3" s="20"/>
      <c r="J3" s="20"/>
    </row>
    <row r="4" spans="1:10" ht="15" x14ac:dyDescent="0.2">
      <c r="A4" s="43" t="s">
        <v>5</v>
      </c>
      <c r="B4" s="38">
        <f>COUNTIF(E10:E52,"Yes")</f>
        <v>0</v>
      </c>
      <c r="C4" s="20"/>
      <c r="D4" s="2"/>
      <c r="E4" s="2"/>
      <c r="F4" s="20"/>
      <c r="G4" s="20"/>
      <c r="H4" s="20"/>
      <c r="I4" s="20"/>
      <c r="J4" s="20"/>
    </row>
    <row r="5" spans="1:10" ht="15.75" thickBot="1" x14ac:dyDescent="0.25">
      <c r="A5" s="44" t="s">
        <v>20</v>
      </c>
      <c r="B5" s="39">
        <f>COUNTIF(E10:E52,"Partial")</f>
        <v>0</v>
      </c>
      <c r="C5" s="20"/>
      <c r="D5" s="2"/>
      <c r="E5" s="2"/>
      <c r="F5" s="20"/>
      <c r="G5" s="20"/>
      <c r="H5" s="20"/>
      <c r="I5" s="20"/>
      <c r="J5" s="20"/>
    </row>
    <row r="6" spans="1:10" ht="15" x14ac:dyDescent="0.2">
      <c r="A6" s="45" t="s">
        <v>6</v>
      </c>
      <c r="B6" s="40" t="str">
        <f>IF(ISERROR(B4/B3),"",B4/B3)</f>
        <v/>
      </c>
      <c r="C6" s="20"/>
      <c r="D6" s="2"/>
      <c r="E6" s="2"/>
      <c r="F6" s="20"/>
      <c r="G6" s="20"/>
      <c r="H6" s="20"/>
      <c r="I6" s="20"/>
      <c r="J6" s="20"/>
    </row>
    <row r="7" spans="1:10" ht="15" x14ac:dyDescent="0.2">
      <c r="A7" s="42" t="s">
        <v>21</v>
      </c>
      <c r="B7" s="41" t="str">
        <f>IF(ISERROR(B5/B3),"",B5/B3)</f>
        <v/>
      </c>
      <c r="C7" s="20"/>
      <c r="D7" s="2"/>
      <c r="E7" s="2"/>
      <c r="F7" s="20"/>
      <c r="G7" s="20"/>
      <c r="H7" s="20"/>
      <c r="I7" s="20"/>
      <c r="J7" s="20"/>
    </row>
    <row r="8" spans="1:10" ht="15" x14ac:dyDescent="0.2">
      <c r="A8" s="20"/>
      <c r="B8" s="20"/>
      <c r="C8" s="20"/>
      <c r="D8" s="20"/>
      <c r="E8" s="20"/>
      <c r="F8" s="20"/>
      <c r="G8" s="20"/>
      <c r="H8" s="20"/>
      <c r="I8" s="20"/>
      <c r="J8" s="20"/>
    </row>
    <row r="9" spans="1:10" s="32" customFormat="1" ht="49.5" x14ac:dyDescent="0.25">
      <c r="A9" s="46" t="s">
        <v>9</v>
      </c>
      <c r="B9" s="46" t="s">
        <v>8</v>
      </c>
      <c r="C9" s="46" t="s">
        <v>14</v>
      </c>
      <c r="D9" s="46" t="s">
        <v>4</v>
      </c>
      <c r="E9" s="46" t="s">
        <v>0</v>
      </c>
      <c r="F9" s="46" t="s">
        <v>1</v>
      </c>
      <c r="G9" s="46" t="s">
        <v>10</v>
      </c>
      <c r="H9" s="46" t="s">
        <v>2</v>
      </c>
      <c r="I9" s="46" t="s">
        <v>3</v>
      </c>
      <c r="J9" s="46" t="s">
        <v>13</v>
      </c>
    </row>
    <row r="10" spans="1:10" s="31" customFormat="1" ht="16.5" x14ac:dyDescent="0.25">
      <c r="A10" s="47" t="s">
        <v>26</v>
      </c>
      <c r="B10" s="48"/>
      <c r="C10" s="48"/>
      <c r="D10" s="48"/>
      <c r="E10" s="48"/>
      <c r="F10" s="48"/>
      <c r="G10" s="48"/>
      <c r="H10" s="48"/>
      <c r="I10" s="48"/>
      <c r="J10" s="49"/>
    </row>
    <row r="11" spans="1:10" s="4" customFormat="1" ht="45" x14ac:dyDescent="0.2">
      <c r="A11" s="23" t="s">
        <v>68</v>
      </c>
      <c r="B11" s="21" t="s">
        <v>34</v>
      </c>
      <c r="C11" s="21"/>
      <c r="D11" s="21"/>
      <c r="E11" s="21"/>
      <c r="F11" s="21"/>
      <c r="G11" s="21"/>
      <c r="H11" s="21"/>
      <c r="I11" s="22"/>
      <c r="J11" s="21"/>
    </row>
    <row r="12" spans="1:10" s="4" customFormat="1" ht="30" x14ac:dyDescent="0.2">
      <c r="A12" s="23" t="s">
        <v>69</v>
      </c>
      <c r="B12" s="21" t="s">
        <v>35</v>
      </c>
      <c r="C12" s="21"/>
      <c r="D12" s="21"/>
      <c r="E12" s="21"/>
      <c r="F12" s="21"/>
      <c r="G12" s="21"/>
      <c r="H12" s="21"/>
      <c r="I12" s="22"/>
      <c r="J12" s="21"/>
    </row>
    <row r="13" spans="1:10" s="4" customFormat="1" ht="90" x14ac:dyDescent="0.2">
      <c r="A13" s="52" t="s">
        <v>66</v>
      </c>
      <c r="B13" s="21" t="s">
        <v>36</v>
      </c>
      <c r="C13" s="21"/>
      <c r="D13" s="21"/>
      <c r="E13" s="21"/>
      <c r="F13" s="21"/>
      <c r="G13" s="21"/>
      <c r="H13" s="21"/>
      <c r="I13" s="22"/>
      <c r="J13" s="21"/>
    </row>
    <row r="14" spans="1:10" s="4" customFormat="1" ht="30" x14ac:dyDescent="0.2">
      <c r="A14" s="23" t="s">
        <v>70</v>
      </c>
      <c r="B14" s="21" t="s">
        <v>37</v>
      </c>
      <c r="C14" s="21"/>
      <c r="D14" s="21"/>
      <c r="E14" s="21"/>
      <c r="F14" s="21"/>
      <c r="G14" s="21"/>
      <c r="H14" s="21"/>
      <c r="I14" s="22"/>
      <c r="J14" s="21"/>
    </row>
    <row r="15" spans="1:10" s="31" customFormat="1" ht="16.5" x14ac:dyDescent="0.25">
      <c r="A15" s="47" t="s">
        <v>27</v>
      </c>
      <c r="B15" s="48"/>
      <c r="C15" s="48"/>
      <c r="D15" s="48"/>
      <c r="E15" s="48"/>
      <c r="F15" s="48"/>
      <c r="G15" s="48"/>
      <c r="H15" s="48"/>
      <c r="I15" s="48"/>
      <c r="J15" s="49"/>
    </row>
    <row r="16" spans="1:10" s="4" customFormat="1" ht="45" x14ac:dyDescent="0.2">
      <c r="A16" s="23" t="s">
        <v>102</v>
      </c>
      <c r="B16" s="21" t="s">
        <v>38</v>
      </c>
      <c r="C16" s="21"/>
      <c r="D16" s="21"/>
      <c r="E16" s="21"/>
      <c r="F16" s="21"/>
      <c r="G16" s="21"/>
      <c r="H16" s="21"/>
      <c r="I16" s="22"/>
      <c r="J16" s="21"/>
    </row>
    <row r="17" spans="1:10" s="4" customFormat="1" ht="90" x14ac:dyDescent="0.2">
      <c r="A17" s="23" t="s">
        <v>71</v>
      </c>
      <c r="B17" s="21" t="s">
        <v>39</v>
      </c>
      <c r="C17" s="21"/>
      <c r="D17" s="21"/>
      <c r="E17" s="21"/>
      <c r="F17" s="21"/>
      <c r="G17" s="21"/>
      <c r="H17" s="21"/>
      <c r="I17" s="22"/>
      <c r="J17" s="21"/>
    </row>
    <row r="18" spans="1:10" s="4" customFormat="1" ht="45" x14ac:dyDescent="0.2">
      <c r="A18" s="23" t="s">
        <v>72</v>
      </c>
      <c r="B18" s="21" t="s">
        <v>40</v>
      </c>
      <c r="C18" s="21"/>
      <c r="D18" s="21"/>
      <c r="E18" s="21"/>
      <c r="F18" s="21"/>
      <c r="G18" s="21"/>
      <c r="H18" s="21"/>
      <c r="I18" s="22"/>
      <c r="J18" s="21"/>
    </row>
    <row r="19" spans="1:10" s="4" customFormat="1" ht="45" x14ac:dyDescent="0.2">
      <c r="A19" s="23" t="s">
        <v>73</v>
      </c>
      <c r="B19" s="21" t="s">
        <v>41</v>
      </c>
      <c r="C19" s="21"/>
      <c r="D19" s="21"/>
      <c r="E19" s="21"/>
      <c r="F19" s="21"/>
      <c r="G19" s="21"/>
      <c r="H19" s="21"/>
      <c r="I19" s="22"/>
      <c r="J19" s="21"/>
    </row>
    <row r="20" spans="1:10" s="4" customFormat="1" ht="30" x14ac:dyDescent="0.2">
      <c r="A20" s="23" t="s">
        <v>74</v>
      </c>
      <c r="B20" s="21" t="s">
        <v>42</v>
      </c>
      <c r="C20" s="21"/>
      <c r="D20" s="21"/>
      <c r="E20" s="21"/>
      <c r="F20" s="21"/>
      <c r="G20" s="21"/>
      <c r="H20" s="21"/>
      <c r="I20" s="22"/>
      <c r="J20" s="21"/>
    </row>
    <row r="21" spans="1:10" s="31" customFormat="1" ht="16.5" x14ac:dyDescent="0.25">
      <c r="A21" s="47" t="s">
        <v>28</v>
      </c>
      <c r="B21" s="48"/>
      <c r="C21" s="48"/>
      <c r="D21" s="48"/>
      <c r="E21" s="48"/>
      <c r="F21" s="48"/>
      <c r="G21" s="48"/>
      <c r="H21" s="48"/>
      <c r="I21" s="48"/>
      <c r="J21" s="49"/>
    </row>
    <row r="22" spans="1:10" s="4" customFormat="1" ht="30" x14ac:dyDescent="0.2">
      <c r="A22" s="23" t="s">
        <v>75</v>
      </c>
      <c r="B22" s="21" t="s">
        <v>43</v>
      </c>
      <c r="C22" s="21"/>
      <c r="D22" s="21"/>
      <c r="E22" s="21"/>
      <c r="F22" s="21"/>
      <c r="G22" s="21"/>
      <c r="H22" s="21"/>
      <c r="I22" s="22"/>
      <c r="J22" s="21"/>
    </row>
    <row r="23" spans="1:10" s="4" customFormat="1" ht="15" x14ac:dyDescent="0.2">
      <c r="A23" s="23" t="s">
        <v>76</v>
      </c>
      <c r="B23" s="21" t="s">
        <v>44</v>
      </c>
      <c r="C23" s="21"/>
      <c r="D23" s="21"/>
      <c r="E23" s="21"/>
      <c r="F23" s="21"/>
      <c r="G23" s="21"/>
      <c r="H23" s="21"/>
      <c r="I23" s="22"/>
      <c r="J23" s="21"/>
    </row>
    <row r="24" spans="1:10" s="4" customFormat="1" ht="30" x14ac:dyDescent="0.2">
      <c r="A24" s="23" t="s">
        <v>77</v>
      </c>
      <c r="B24" s="21" t="s">
        <v>45</v>
      </c>
      <c r="C24" s="21"/>
      <c r="D24" s="21"/>
      <c r="E24" s="21"/>
      <c r="F24" s="21"/>
      <c r="G24" s="21"/>
      <c r="H24" s="21"/>
      <c r="I24" s="22"/>
      <c r="J24" s="21"/>
    </row>
    <row r="25" spans="1:10" s="4" customFormat="1" ht="45" x14ac:dyDescent="0.2">
      <c r="A25" s="23" t="s">
        <v>78</v>
      </c>
      <c r="B25" s="21" t="s">
        <v>46</v>
      </c>
      <c r="C25" s="21"/>
      <c r="D25" s="21"/>
      <c r="E25" s="21"/>
      <c r="F25" s="21"/>
      <c r="G25" s="21"/>
      <c r="H25" s="21"/>
      <c r="I25" s="22"/>
      <c r="J25" s="21"/>
    </row>
    <row r="26" spans="1:10" s="4" customFormat="1" ht="30" x14ac:dyDescent="0.2">
      <c r="A26" s="23" t="s">
        <v>79</v>
      </c>
      <c r="B26" s="21" t="s">
        <v>47</v>
      </c>
      <c r="C26" s="21"/>
      <c r="D26" s="21"/>
      <c r="E26" s="21"/>
      <c r="F26" s="21"/>
      <c r="G26" s="21"/>
      <c r="H26" s="21"/>
      <c r="I26" s="22"/>
      <c r="J26" s="21"/>
    </row>
    <row r="27" spans="1:10" s="4" customFormat="1" ht="15" x14ac:dyDescent="0.2">
      <c r="A27" s="23" t="s">
        <v>80</v>
      </c>
      <c r="B27" s="21" t="s">
        <v>48</v>
      </c>
      <c r="C27" s="21"/>
      <c r="D27" s="21"/>
      <c r="E27" s="21"/>
      <c r="F27" s="21"/>
      <c r="G27" s="21"/>
      <c r="H27" s="21"/>
      <c r="I27" s="22"/>
      <c r="J27" s="21"/>
    </row>
    <row r="28" spans="1:10" s="4" customFormat="1" ht="15" x14ac:dyDescent="0.2">
      <c r="A28" s="23" t="s">
        <v>81</v>
      </c>
      <c r="B28" s="21" t="s">
        <v>49</v>
      </c>
      <c r="C28" s="21"/>
      <c r="D28" s="21"/>
      <c r="E28" s="21"/>
      <c r="F28" s="21"/>
      <c r="G28" s="21"/>
      <c r="H28" s="21"/>
      <c r="I28" s="22"/>
      <c r="J28" s="21"/>
    </row>
    <row r="29" spans="1:10" s="4" customFormat="1" ht="60" x14ac:dyDescent="0.2">
      <c r="A29" s="23" t="s">
        <v>83</v>
      </c>
      <c r="B29" s="21" t="s">
        <v>50</v>
      </c>
      <c r="C29" s="21"/>
      <c r="D29" s="21"/>
      <c r="E29" s="21"/>
      <c r="F29" s="21"/>
      <c r="G29" s="21"/>
      <c r="H29" s="21"/>
      <c r="I29" s="22"/>
      <c r="J29" s="21"/>
    </row>
    <row r="30" spans="1:10" s="4" customFormat="1" ht="15" x14ac:dyDescent="0.2">
      <c r="A30" s="23" t="s">
        <v>82</v>
      </c>
      <c r="B30" s="21" t="s">
        <v>51</v>
      </c>
      <c r="C30" s="21"/>
      <c r="D30" s="21"/>
      <c r="E30" s="21"/>
      <c r="F30" s="21"/>
      <c r="G30" s="21"/>
      <c r="H30" s="21"/>
      <c r="I30" s="22"/>
      <c r="J30" s="21"/>
    </row>
    <row r="31" spans="1:10" s="4" customFormat="1" ht="15" x14ac:dyDescent="0.2">
      <c r="A31" s="23" t="s">
        <v>84</v>
      </c>
      <c r="B31" s="21" t="s">
        <v>52</v>
      </c>
      <c r="C31" s="21"/>
      <c r="D31" s="21"/>
      <c r="E31" s="21"/>
      <c r="F31" s="21"/>
      <c r="G31" s="21"/>
      <c r="H31" s="21"/>
      <c r="I31" s="22"/>
      <c r="J31" s="21"/>
    </row>
    <row r="32" spans="1:10" s="4" customFormat="1" ht="45" x14ac:dyDescent="0.2">
      <c r="A32" s="23" t="s">
        <v>85</v>
      </c>
      <c r="B32" s="21" t="s">
        <v>53</v>
      </c>
      <c r="C32" s="21"/>
      <c r="D32" s="21"/>
      <c r="E32" s="21"/>
      <c r="F32" s="21"/>
      <c r="G32" s="21"/>
      <c r="H32" s="21"/>
      <c r="I32" s="22"/>
      <c r="J32" s="21"/>
    </row>
    <row r="33" spans="1:10" s="4" customFormat="1" ht="45" x14ac:dyDescent="0.2">
      <c r="A33" s="60" t="s">
        <v>96</v>
      </c>
      <c r="B33" s="21"/>
      <c r="C33" s="21"/>
      <c r="D33" s="21"/>
      <c r="E33" s="21"/>
      <c r="F33" s="21"/>
      <c r="G33" s="21"/>
      <c r="H33" s="21"/>
      <c r="I33" s="22"/>
      <c r="J33" s="21"/>
    </row>
    <row r="34" spans="1:10" s="31" customFormat="1" ht="16.5" x14ac:dyDescent="0.25">
      <c r="A34" s="47" t="s">
        <v>29</v>
      </c>
      <c r="B34" s="48"/>
      <c r="C34" s="48"/>
      <c r="D34" s="48"/>
      <c r="E34" s="48"/>
      <c r="F34" s="48"/>
      <c r="G34" s="48"/>
      <c r="H34" s="48"/>
      <c r="I34" s="48"/>
      <c r="J34" s="49"/>
    </row>
    <row r="35" spans="1:10" s="4" customFormat="1" ht="45" x14ac:dyDescent="0.2">
      <c r="A35" s="23" t="s">
        <v>86</v>
      </c>
      <c r="B35" s="21" t="s">
        <v>54</v>
      </c>
      <c r="C35" s="21"/>
      <c r="D35" s="21"/>
      <c r="E35" s="21"/>
      <c r="F35" s="21"/>
      <c r="G35" s="21"/>
      <c r="H35" s="21"/>
      <c r="I35" s="22"/>
      <c r="J35" s="21"/>
    </row>
    <row r="36" spans="1:10" s="4" customFormat="1" ht="60" x14ac:dyDescent="0.2">
      <c r="A36" s="52" t="s">
        <v>87</v>
      </c>
      <c r="B36" s="21" t="s">
        <v>55</v>
      </c>
      <c r="C36" s="21"/>
      <c r="D36" s="21"/>
      <c r="E36" s="21"/>
      <c r="F36" s="21"/>
      <c r="G36" s="21"/>
      <c r="H36" s="21"/>
      <c r="I36" s="22"/>
      <c r="J36" s="21"/>
    </row>
    <row r="37" spans="1:10" s="4" customFormat="1" ht="60" x14ac:dyDescent="0.2">
      <c r="A37" s="52" t="s">
        <v>88</v>
      </c>
      <c r="B37" s="21" t="s">
        <v>56</v>
      </c>
      <c r="C37" s="21"/>
      <c r="D37" s="21"/>
      <c r="E37" s="21"/>
      <c r="F37" s="21"/>
      <c r="G37" s="21"/>
      <c r="H37" s="21"/>
      <c r="I37" s="22"/>
      <c r="J37" s="21"/>
    </row>
    <row r="38" spans="1:10" s="4" customFormat="1" ht="15" x14ac:dyDescent="0.2">
      <c r="A38" s="23" t="s">
        <v>89</v>
      </c>
      <c r="B38" s="21" t="s">
        <v>57</v>
      </c>
      <c r="C38" s="21"/>
      <c r="D38" s="21"/>
      <c r="E38" s="21"/>
      <c r="F38" s="21"/>
      <c r="G38" s="21"/>
      <c r="H38" s="21"/>
      <c r="I38" s="22"/>
      <c r="J38" s="21"/>
    </row>
    <row r="39" spans="1:10" s="4" customFormat="1" ht="15" x14ac:dyDescent="0.2">
      <c r="A39" s="23" t="s">
        <v>90</v>
      </c>
      <c r="B39" s="21" t="s">
        <v>58</v>
      </c>
      <c r="C39" s="21"/>
      <c r="D39" s="21"/>
      <c r="E39" s="21"/>
      <c r="F39" s="21"/>
      <c r="G39" s="21"/>
      <c r="H39" s="21"/>
      <c r="I39" s="22"/>
      <c r="J39" s="21"/>
    </row>
    <row r="40" spans="1:10" s="4" customFormat="1" ht="60" x14ac:dyDescent="0.2">
      <c r="A40" s="60" t="s">
        <v>97</v>
      </c>
      <c r="B40" s="21"/>
      <c r="C40" s="21"/>
      <c r="D40" s="21"/>
      <c r="E40" s="21"/>
      <c r="F40" s="21"/>
      <c r="G40" s="21"/>
      <c r="H40" s="21"/>
      <c r="I40" s="22"/>
      <c r="J40" s="21"/>
    </row>
    <row r="41" spans="1:10" s="31" customFormat="1" ht="16.5" x14ac:dyDescent="0.25">
      <c r="A41" s="47" t="s">
        <v>30</v>
      </c>
      <c r="B41" s="48"/>
      <c r="C41" s="48"/>
      <c r="D41" s="48"/>
      <c r="E41" s="48"/>
      <c r="F41" s="48"/>
      <c r="G41" s="48"/>
      <c r="H41" s="48"/>
      <c r="I41" s="48"/>
      <c r="J41" s="49"/>
    </row>
    <row r="42" spans="1:10" s="4" customFormat="1" ht="45" x14ac:dyDescent="0.2">
      <c r="A42" s="23" t="s">
        <v>91</v>
      </c>
      <c r="B42" s="21" t="s">
        <v>59</v>
      </c>
      <c r="C42" s="21"/>
      <c r="D42" s="21"/>
      <c r="E42" s="21"/>
      <c r="F42" s="21"/>
      <c r="G42" s="21"/>
      <c r="H42" s="21"/>
      <c r="I42" s="22"/>
      <c r="J42" s="21"/>
    </row>
    <row r="43" spans="1:10" s="4" customFormat="1" ht="45" x14ac:dyDescent="0.2">
      <c r="A43" s="23" t="s">
        <v>92</v>
      </c>
      <c r="B43" s="21" t="s">
        <v>60</v>
      </c>
      <c r="C43" s="21"/>
      <c r="D43" s="21"/>
      <c r="E43" s="21"/>
      <c r="F43" s="21"/>
      <c r="G43" s="21"/>
      <c r="H43" s="21"/>
      <c r="I43" s="22"/>
      <c r="J43" s="21"/>
    </row>
    <row r="44" spans="1:10" s="4" customFormat="1" ht="30" x14ac:dyDescent="0.2">
      <c r="A44" s="23" t="s">
        <v>93</v>
      </c>
      <c r="B44" s="21" t="s">
        <v>61</v>
      </c>
      <c r="C44" s="21"/>
      <c r="D44" s="21"/>
      <c r="E44" s="21"/>
      <c r="F44" s="21"/>
      <c r="G44" s="21"/>
      <c r="H44" s="21"/>
      <c r="I44" s="22"/>
      <c r="J44" s="21"/>
    </row>
    <row r="45" spans="1:10" s="4" customFormat="1" ht="75" x14ac:dyDescent="0.2">
      <c r="A45" s="23" t="s">
        <v>94</v>
      </c>
      <c r="B45" s="21" t="s">
        <v>62</v>
      </c>
      <c r="C45" s="21"/>
      <c r="D45" s="21"/>
      <c r="E45" s="21"/>
      <c r="F45" s="21"/>
      <c r="G45" s="21"/>
      <c r="H45" s="21"/>
      <c r="I45" s="22"/>
      <c r="J45" s="21"/>
    </row>
    <row r="46" spans="1:10" s="4" customFormat="1" ht="60" x14ac:dyDescent="0.2">
      <c r="A46" s="60" t="s">
        <v>98</v>
      </c>
      <c r="B46" s="21"/>
      <c r="C46" s="21"/>
      <c r="D46" s="21"/>
      <c r="E46" s="21"/>
      <c r="F46" s="21"/>
      <c r="G46" s="21"/>
      <c r="H46" s="21"/>
      <c r="I46" s="22"/>
      <c r="J46" s="21"/>
    </row>
    <row r="47" spans="1:10" s="4" customFormat="1" ht="45" x14ac:dyDescent="0.2">
      <c r="A47" s="23" t="s">
        <v>95</v>
      </c>
      <c r="B47" s="21" t="s">
        <v>63</v>
      </c>
      <c r="C47" s="21"/>
      <c r="D47" s="21"/>
      <c r="E47" s="21"/>
      <c r="F47" s="21"/>
      <c r="G47" s="21"/>
      <c r="H47" s="21"/>
      <c r="I47" s="22"/>
      <c r="J47" s="21"/>
    </row>
    <row r="48" spans="1:10" s="31" customFormat="1" ht="16.5" x14ac:dyDescent="0.25">
      <c r="A48" s="47" t="s">
        <v>32</v>
      </c>
      <c r="B48" s="48"/>
      <c r="C48" s="48"/>
      <c r="D48" s="48"/>
      <c r="E48" s="48"/>
      <c r="F48" s="48"/>
      <c r="G48" s="48"/>
      <c r="H48" s="48"/>
      <c r="I48" s="48"/>
      <c r="J48" s="49"/>
    </row>
    <row r="49" spans="1:10" s="4" customFormat="1" ht="30" x14ac:dyDescent="0.2">
      <c r="A49" s="23" t="s">
        <v>31</v>
      </c>
      <c r="B49" s="21" t="s">
        <v>64</v>
      </c>
      <c r="C49" s="21"/>
      <c r="D49" s="21"/>
      <c r="E49" s="21"/>
      <c r="F49" s="21"/>
      <c r="G49" s="21"/>
      <c r="H49" s="21"/>
      <c r="I49" s="22"/>
      <c r="J49" s="21"/>
    </row>
    <row r="50" spans="1:10" s="31" customFormat="1" ht="16.5" x14ac:dyDescent="0.25">
      <c r="A50" s="47" t="s">
        <v>33</v>
      </c>
      <c r="B50" s="48"/>
      <c r="C50" s="48"/>
      <c r="D50" s="48"/>
      <c r="E50" s="48"/>
      <c r="F50" s="48"/>
      <c r="G50" s="48"/>
      <c r="H50" s="48"/>
      <c r="I50" s="48"/>
      <c r="J50" s="49"/>
    </row>
    <row r="51" spans="1:10" s="4" customFormat="1" ht="60.75" thickBot="1" x14ac:dyDescent="0.25">
      <c r="A51" s="57" t="s">
        <v>67</v>
      </c>
      <c r="B51" s="58" t="s">
        <v>65</v>
      </c>
      <c r="C51" s="58"/>
      <c r="D51" s="58"/>
      <c r="E51" s="58"/>
      <c r="F51" s="58"/>
      <c r="G51" s="58"/>
      <c r="H51" s="58"/>
      <c r="I51" s="59"/>
      <c r="J51" s="58"/>
    </row>
    <row r="52" spans="1:10" s="56" customFormat="1" ht="15" x14ac:dyDescent="0.2">
      <c r="A52" s="53"/>
      <c r="B52" s="54"/>
      <c r="C52" s="54"/>
      <c r="D52" s="54"/>
      <c r="E52" s="54"/>
      <c r="F52" s="54"/>
      <c r="G52" s="54"/>
      <c r="H52" s="54"/>
      <c r="I52" s="55"/>
      <c r="J52" s="54"/>
    </row>
  </sheetData>
  <autoFilter ref="A9:J52" xr:uid="{00000000-0009-0000-0000-000002000000}"/>
  <phoneticPr fontId="27" type="noConversion"/>
  <dataValidations count="2">
    <dataValidation type="list" allowBlank="1" showInputMessage="1" showErrorMessage="1" sqref="G10:G32 G47:G52 G34:G39 G41:G45" xr:uid="{00000000-0002-0000-0200-000000000000}">
      <formula1>"Yes,No"</formula1>
    </dataValidation>
    <dataValidation type="list" allowBlank="1" showInputMessage="1" showErrorMessage="1" sqref="E47:E1048576 C10:C32 E10:E32 C41:C45 C47:C1048576 C34:C39 E34:E39 E41:E45" xr:uid="{22F33225-5355-42C8-8447-629563C6D112}">
      <formula1>"Yes,No, Partial"</formula1>
    </dataValidation>
  </dataValidations>
  <hyperlinks>
    <hyperlink ref="A46" r:id="rId1" display="https://www.gov.uk/drug-safety-update/spironolactone-and-renin-angiotensin-system-drugs-in-heart-failure-risk-of-potentially-fatal-hyperkalaemia" xr:uid="{6FF4E97D-7077-45FB-B1A7-E7B4207E0A14}"/>
  </hyperlinks>
  <pageMargins left="0.19685039370078741" right="0.19685039370078741" top="0.35433070866141736" bottom="0.15748031496062992" header="0.11811023622047245" footer="0.11811023622047245"/>
  <pageSetup paperSize="8" scale="53" fitToHeight="0" orientation="landscape" verticalDpi="0" r:id="rId2"/>
  <headerFooter>
    <oddFooter>&amp;L&amp;P</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Cover page</vt:lpstr>
      <vt:lpstr>Introduction</vt:lpstr>
      <vt:lpstr>Data sheet</vt:lpstr>
      <vt:lpstr>'Data sheet'!_ftnref1</vt:lpstr>
      <vt:lpstr>'Cover page'!_Toc384800998</vt:lpstr>
      <vt:lpstr>'Data sheet'!_Toc384801014</vt:lpstr>
      <vt:lpstr>'Cover page'!Print_Area</vt:lpstr>
      <vt:lpstr>'Data sheet'!Print_Area</vt:lpstr>
      <vt:lpstr>Introduction!Print_Area</vt:lpstr>
      <vt:lpstr>'Data sheet'!Print_Titles</vt:lpstr>
    </vt:vector>
  </TitlesOfParts>
  <Company>NICE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CG187 Baseline assessment tool</dc:title>
  <dc:creator>Nuzhat sen</dc:creator>
  <cp:lastModifiedBy>Nathan Ashurst</cp:lastModifiedBy>
  <cp:lastPrinted>2021-02-04T12:49:43Z</cp:lastPrinted>
  <dcterms:created xsi:type="dcterms:W3CDTF">2009-12-08T17:07:33Z</dcterms:created>
  <dcterms:modified xsi:type="dcterms:W3CDTF">2021-11-16T09:04:22Z</dcterms:modified>
</cp:coreProperties>
</file>