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29"/>
  <workbookPr filterPrivacy="1" codeName="ThisWorkbook"/>
  <xr:revisionPtr revIDLastSave="0" documentId="13_ncr:1_{01D51413-F094-46EB-B99A-5D12E375A0A0}" xr6:coauthVersionLast="47" xr6:coauthVersionMax="47" xr10:uidLastSave="{00000000-0000-0000-0000-000000000000}"/>
  <bookViews>
    <workbookView xWindow="23880" yWindow="-120" windowWidth="21840" windowHeight="13140" xr2:uid="{00000000-000D-0000-FFFF-FFFF00000000}"/>
  </bookViews>
  <sheets>
    <sheet name="Introduction" sheetId="23" r:id="rId1"/>
    <sheet name="Data sheet" sheetId="26" r:id="rId2"/>
    <sheet name="Data sheet totals" sheetId="27" r:id="rId3"/>
    <sheet name="Dropdowns" sheetId="28" state="hidden" r:id="rId4"/>
  </sheets>
  <definedNames>
    <definedName name="_xlnm._FilterDatabase" localSheetId="1" hidden="1">'Data sheet'!$A$2:$M$2</definedName>
    <definedName name="_xlnm.Print_Area" localSheetId="1">'Data sheet'!$A$1:$M$2</definedName>
    <definedName name="_xlnm.Print_Area" localSheetId="2">'Data sheet totals'!$A$1:$B$5</definedName>
    <definedName name="_xlnm.Print_Area" localSheetId="0">Introduction!$A$1:$A$15</definedName>
    <definedName name="_xlnm.Print_Titles" localSheetId="1">'Data sheet'!$2:$2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3" i="27" l="1"/>
  <c r="B5" i="27" s="1"/>
  <c r="B2" i="27"/>
  <c r="B4" i="27" s="1"/>
  <c r="B1" i="27"/>
  <c r="A13" i="23"/>
  <c r="A10" i="23"/>
  <c r="A5" i="23"/>
</calcChain>
</file>

<file path=xl/sharedStrings.xml><?xml version="1.0" encoding="utf-8"?>
<sst xmlns="http://schemas.openxmlformats.org/spreadsheetml/2006/main" count="106" uniqueCount="104">
  <si>
    <t>Number of recommendations met</t>
  </si>
  <si>
    <t>Percentage of recommendations met</t>
  </si>
  <si>
    <t>Deadline</t>
  </si>
  <si>
    <t>The tool can be used by individual services or organisations. Alternatively, an assessment completed with the involvement of all relevant services or organisations would help to develop a picture of activity in the local area.</t>
  </si>
  <si>
    <t>Number of relevant or partially relevant recommendations</t>
  </si>
  <si>
    <t>Number of recommendations partially met</t>
  </si>
  <si>
    <t>Percentage of recommendations partially met</t>
  </si>
  <si>
    <t>NICE recommendation (taken from the guideline)</t>
  </si>
  <si>
    <t>How to use this baseline assessment tool</t>
  </si>
  <si>
    <t>Is there a capacity impact associated with implementing this recommendation?</t>
  </si>
  <si>
    <t>Responsible lead</t>
  </si>
  <si>
    <t>Completed by</t>
  </si>
  <si>
    <t xml:space="preserve">Is there a cost or saving (or other benefit) associated with implementing this recommendation? </t>
  </si>
  <si>
    <t>Guideline recommendation</t>
  </si>
  <si>
    <t>Is the recommendation relevant to your service or organisation? (yes/no/partial)</t>
  </si>
  <si>
    <t xml:space="preserve">Evidence of current activity to meet the recommendation (If the recommendation is not applicable to your service or organisation you may wish to record why not) </t>
  </si>
  <si>
    <t>Does your service or organisation meet the recommendation? (yes/no/partial)</t>
  </si>
  <si>
    <t>If the recommendation is not met, what action is needed to implement the recommendation? (You may wish to record barriers to implementation in this column)</t>
  </si>
  <si>
    <t>Is there a risk associated with not implementing this recommendation? (yes/no)</t>
  </si>
  <si>
    <t>Only complete this baseline assessment tool if it is relevant to your area.
The data sheet contains every recommendation from the guideline and states when the recommendation was published.
Information can be entered about current activity relevant to the recommendation, actions needed to meet the recommendation, your deadlines and the names of the responsible leads. Useful documents can be added as hyperlinks.
You can adapt the data sheet to suit your own service or organisation's needs. For example, users have told us they have: 
• changed terminology in the header row to match terms used in their service or organisation 
• amended columns, for example to assess levels of risk rather than using the yes/no option
• added columns, for example to record progress on implementing recommendations following the baseline assessment
• hidden columns, for example when they are not applicable to the service or organisation 
• merged cells, so that evidence and planned actions are recorded for multiple recommendations together
You may find it helpful to group the recommendations, for example to identify those that are newly updated or have a forthcoming deadline, by using the filter function in the header row.</t>
  </si>
  <si>
    <t>This baseline assessment tool should be used in conjuction with the full guideline. It can be used to evaluate whether practice is in line with the recommendations in the guideline. It can also help to plan activity to meet the recommendations. Access the full guideline through the link below:</t>
  </si>
  <si>
    <t>Tools and resources to help put the guidance into practice are available on the NICE website. These include resource impact reports and templates to help you identify the financial impact of implementing this guideline. Access the tools and resources through the link below:</t>
  </si>
  <si>
    <t>Yes</t>
  </si>
  <si>
    <t>No</t>
  </si>
  <si>
    <t>Partial</t>
  </si>
  <si>
    <t>Year of recommendation</t>
  </si>
  <si>
    <t>National Institute for Health and Care Excellence
Level 1A, City Tower, Piccadilly Plaza, Manchester M1 4BT; www.nice.org.uk</t>
  </si>
  <si>
    <t>Baseline assessment tool for cirrhosis in over 16s: assessment and management (NG50)</t>
  </si>
  <si>
    <t>© NICE 2023. All rights reserved.</t>
  </si>
  <si>
    <t>1.1 Diagnosis</t>
  </si>
  <si>
    <t>1.1.1</t>
  </si>
  <si>
    <t>Discuss with the person the accuracy, limitations and risks of the different tests for diagnosing cirrhosis.</t>
  </si>
  <si>
    <t>1.1.2</t>
  </si>
  <si>
    <t>Offer transient elastography to diagnose cirrhosis for:
• people with hepatitis C virus infection
• men and people registered male at birth who drink over 50 units of alcohol per week and have done so for several months
• women and people registered female at birth who drink over 35 units of alcohol per week and have done so for several months
• people diagnosed with alcohol-related liver disease.</t>
  </si>
  <si>
    <t>1.1.3</t>
  </si>
  <si>
    <t>Offer either transient elastography or acoustic radiation force impulse imaging (whichever is available) to diagnose cirrhosis for people with NAFLD and advanced liver fibrosis (as diagnosed by a score of 10.51 or above using the enhanced liver fibrosis [ELF] test). See the section on assessment for advanced liver fibrosis in the NICE guideline on NAFLD.</t>
  </si>
  <si>
    <t>1.1.4</t>
  </si>
  <si>
    <t>Consider liver biopsy to diagnose cirrhosis in people for whom transient elastography is not suitable.</t>
  </si>
  <si>
    <t>1.1.5</t>
  </si>
  <si>
    <t>1.1.6</t>
  </si>
  <si>
    <t>Ensure that healthcare professionals who perform or interpret noninvasive tests are trained to do so.</t>
  </si>
  <si>
    <t>1.1.7</t>
  </si>
  <si>
    <t>Do not use routine laboratory liver blood tests to rule out cirrhosis.</t>
  </si>
  <si>
    <t>1.1.8</t>
  </si>
  <si>
    <t>Refer people diagnosed with cirrhosis to a specialist in hepatology.</t>
  </si>
  <si>
    <t>1.1.9</t>
  </si>
  <si>
    <t>Offer retesting for cirrhosis every 2 years for: 
• people diagnosed with alcohol-related liver disease
• people with hepatitis C virus infection who have not shown a sustained virological response to antiviral therapy
• people with NAFLD and advanced liver fibrosis.</t>
  </si>
  <si>
    <t>1.1.10</t>
  </si>
  <si>
    <t>For recommendations on diagnosing cirrhosis and reassessing liver disease in people with hepatitis B virus infection, see the section on assessing liver disease in secondary specialist care in the NICE guideline on chronic hepatitis B.</t>
  </si>
  <si>
    <t>1.2 Monitoring</t>
  </si>
  <si>
    <t>Risk of complications</t>
  </si>
  <si>
    <t>Refer people who have, or are at high risk of, complications of cirrhosis to a specialist hepatology centre.</t>
  </si>
  <si>
    <t>1.2.1</t>
  </si>
  <si>
    <t>1.2.2</t>
  </si>
  <si>
    <t>Consider using a MELD score of 12 or more as an indicator that the person is at high risk of complications of cirrhosis.</t>
  </si>
  <si>
    <t>1.2.3</t>
  </si>
  <si>
    <t>Hepatocellular carcinoma</t>
  </si>
  <si>
    <t>Offer ultrasound (with or without measurement of serum alpha-fetoprotein) every 6 months as surveillance for hepatocellular carcinoma (HCC) for people with cirrhosis who do not have hepatitis B virus infection.</t>
  </si>
  <si>
    <t>1.2.4</t>
  </si>
  <si>
    <t>Do not offer surveillance for HCC for people who are receiving end of life care.</t>
  </si>
  <si>
    <t>1.2.5</t>
  </si>
  <si>
    <t>For people with cirrhosis and hepatitis B virus infection, see the section on surveillance testing for HCC in adults with chronic hepatitis B in the NICE guideline on chronic hepatitis B.</t>
  </si>
  <si>
    <t>Oesophageal varices</t>
  </si>
  <si>
    <t>After a diagnosis of cirrhosis, offer the person an upper gastrointestinal endoscopy to detect oesophageal varices unless they are planning to take carvedilol or propranolol to prevent decompensation (see the section on primary prevention of decompensation).</t>
  </si>
  <si>
    <t>1.2.6</t>
  </si>
  <si>
    <t>2016, amended 2023</t>
  </si>
  <si>
    <t>1.2.7</t>
  </si>
  <si>
    <t>Consider simultaneous endoscopic variceal band ligation if medium or large varices are detected during upper gastrointestinal endoscopy (see the section on preventing bleeding from medium or large oesophageal varices).</t>
  </si>
  <si>
    <t>1.2.8</t>
  </si>
  <si>
    <t>1.3 Managing complications</t>
  </si>
  <si>
    <t>Safe prescribing and use of carvedilol and propranolol in people with cirrhosis</t>
  </si>
  <si>
    <t>Be aware that:
• carvedilol and propranolol should be used with caution in people with cirrhosis because these medicines can have a greater effect on their heart rate and blood pressure
• carvedilol should be avoided in people with severe hepatic impairment (for example, in those with large-volume or refractory ascites).</t>
  </si>
  <si>
    <t>1.3.1</t>
  </si>
  <si>
    <t>1.3.2</t>
  </si>
  <si>
    <t>Primary prevention of decompensation</t>
  </si>
  <si>
    <t>1.3.3</t>
  </si>
  <si>
    <t>Preventing bleeding from medium or large oesophageal varices</t>
  </si>
  <si>
    <t>If the person with cirrhosis has medium or large oesophageal varices:
• discuss the benefits and harms of all treatment options in line with NICE’s guidelines on shared decision making and patient experience in adult NHS services.
• explain what treatment involves and ask about any potential barriers that could prevent them from accessing treatment (for example, they may find it difficult to take tablets regularly because they are dependent on alcohol or are experiencing homelessness).</t>
  </si>
  <si>
    <t>1.3.4</t>
  </si>
  <si>
    <t>1.3.5</t>
  </si>
  <si>
    <t>Preventing spontaneous bacterial peritonitis</t>
  </si>
  <si>
    <t>Do not routinely offer antibiotics to prevent spontaneous bacterial peritonitis (SBP) in people with cirrhosis and ascites.</t>
  </si>
  <si>
    <t>1.3.6</t>
  </si>
  <si>
    <t>1.3.7</t>
  </si>
  <si>
    <t>When offering antibiotics to prevent SBP:
• follow local microbiological advice (in line with NICE’s guideline on antimicrobial stewardship: systems and processes for effective antimicrobial medicine use)
• continue with treatment until the ascites is resolved.</t>
  </si>
  <si>
    <t>1.3.8</t>
  </si>
  <si>
    <t>Treatment for upper gastrointestinal bleeding</t>
  </si>
  <si>
    <t>Offer prophylactic intravenous antibiotics for people with cirrhosis who have upper gastrointestinal bleeding.</t>
  </si>
  <si>
    <t>1.3.9</t>
  </si>
  <si>
    <t>Review the use of intravenous antibiotics prescribed for upper gastrointestinal bleeding in line with the section on prescribing intravenous antimicrobials in the NICE guideline on antimicrobial stewardship.</t>
  </si>
  <si>
    <t>1.3.10</t>
  </si>
  <si>
    <t>Treating refractory ascites</t>
  </si>
  <si>
    <t>Consider a TIPS procedure for people with cirrhosis who have refractory ascites.</t>
  </si>
  <si>
    <t>1.3.11</t>
  </si>
  <si>
    <t>Updated: 8 September 2023</t>
  </si>
  <si>
    <r>
      <t>Be aware that there is an increased risk of cirrhosis in people who:
• have hepatitis B virus infection
• have hepatitis C virus infection
• misuse alcohol
• are living with obesity (body mass index [BMI] of 30 kg/m</t>
    </r>
    <r>
      <rPr>
        <vertAlign val="superscript"/>
        <sz val="12"/>
        <color rgb="FF000000"/>
        <rFont val="Inter"/>
      </rPr>
      <t>2</t>
    </r>
    <r>
      <rPr>
        <sz val="12"/>
        <color rgb="FF000000"/>
        <rFont val="Inter"/>
      </rPr>
      <t xml:space="preserve"> or higher) 
• have type 2 diabetes.
See NICE’s guidelines on non-alcoholic fatty liver disease (NAFLD), alcohol-use disorders: diagnosis and management of physical complications, alcohol-use disorders: prevention, alcohol-use disorders: diagnosis, assessment and management of harmful drinking (high-risk drinking) and alcohol dependence, type 2 diabetes in adults, obesity and chronic hepatitis B.</t>
    </r>
  </si>
  <si>
    <t>Calculate the Model for End-Stage Liver Disease (MELD) score every 6 months for people with compensated cirrhosis.</t>
  </si>
  <si>
    <r>
      <t xml:space="preserve">Offer surveillance using upper gastrointestinal endoscopy every 3 years to people who: 
• have already had an endoscopy to detect oesophageal varices, and in whom none have been found </t>
    </r>
    <r>
      <rPr>
        <b/>
        <sz val="12"/>
        <color rgb="FF000000"/>
        <rFont val="Inter"/>
      </rPr>
      <t>and</t>
    </r>
    <r>
      <rPr>
        <sz val="12"/>
        <color rgb="FF000000"/>
        <rFont val="Inter"/>
      </rPr>
      <t xml:space="preserve">
• are not taking carvedilol or propranolol.</t>
    </r>
  </si>
  <si>
    <r>
      <t xml:space="preserve">For people who have cirrhosis and confirmed, or suspected, clinically significant portal hypertension (for example, as indicated by a hepatic venous pressure gradient of more than 10 mmHg or the presence of oesophageal varices), consider the following options for the primary prevention of decompensation:
• carvedilol as the first-choice treatment, because it has fewer side effects and a greater effect on portal vein pressure </t>
    </r>
    <r>
      <rPr>
        <b/>
        <sz val="12"/>
        <color rgb="FF000000"/>
        <rFont val="Inter"/>
      </rPr>
      <t>or</t>
    </r>
    <r>
      <rPr>
        <sz val="12"/>
        <color rgb="FF000000"/>
        <rFont val="Inter"/>
      </rPr>
      <t xml:space="preserve">
• propranolol as the second-choice treatment, if carvedilol is contraindicated.
Follow the section on safe prescribing and use of carvedilol and propranolol in people with cirrhosis. 
In September 2023, the use of carvedilol and propranolol for the primary prevention of decompensation was off-label. See NICE’s information on prescribing medicines.</t>
    </r>
  </si>
  <si>
    <r>
      <t>When starting treatment with either carvedilol or propranolol in people with cirrhosis to prevent decompensation, or bleeding from medium or large varices: 
• use a low dosage (for example, 6.25 mg a day for carvedilol or 40 mg twice a day for propranolol)</t>
    </r>
    <r>
      <rPr>
        <b/>
        <sz val="12"/>
        <color rgb="FF000000"/>
        <rFont val="Inter"/>
      </rPr>
      <t xml:space="preserve"> and</t>
    </r>
    <r>
      <rPr>
        <sz val="12"/>
        <color rgb="FF000000"/>
        <rFont val="Inter"/>
      </rPr>
      <t xml:space="preserve"> 
• increase or decrease the dose depending on the results of heart and blood pressure monitoring. 
In September 2023, the use of the following was off-label:
• carvedilol and propranolol for the primary prevention of decompensation 
• carvedilol for preventing variceal bleeding.
See NICE’s information on prescribing medicines.</t>
    </r>
  </si>
  <si>
    <r>
      <t xml:space="preserve">For people with medium or large oesophageal varices, offer:
• carvedilol or propranolol </t>
    </r>
    <r>
      <rPr>
        <b/>
        <sz val="12"/>
        <color rgb="FF000000"/>
        <rFont val="Inter"/>
      </rPr>
      <t>or</t>
    </r>
    <r>
      <rPr>
        <sz val="12"/>
        <color rgb="FF000000"/>
        <rFont val="Inter"/>
      </rPr>
      <t xml:space="preserve">
• endoscopic variceal band ligation, if either carvedilol or propranolol are not tolerated or contraindicated, or the person cannot take tablets regularly because of their circumstances.
Follow the section on safe prescribing and use of carvedilol and propranolol in people with cirrhosis. 
In September 2023, the use of carvedilol for preventing variceal bleeding was off-label. See NICE’s information on prescribing medicines.</t>
    </r>
  </si>
  <si>
    <r>
      <t xml:space="preserve">Consider antibiotics to prevent SBP only if:
• the person is at high risk of developing SBP because they have severe liver disease (for example, they have an ascitic protein of 15 g per litre or less, a Child–Pugh score of more than 9, or a MELD score of more than 16) </t>
    </r>
    <r>
      <rPr>
        <b/>
        <sz val="12"/>
        <color rgb="FF000000"/>
        <rFont val="Inter"/>
      </rPr>
      <t>or</t>
    </r>
    <r>
      <rPr>
        <sz val="12"/>
        <color rgb="FF000000"/>
        <rFont val="Inter"/>
      </rPr>
      <t xml:space="preserve">
• the consequences of an infection could seriously impact the person’s care, for example, if it could affect their wait for a transplant or a transjugular intrahepatic portosystemic stent insertion (TIPS).</t>
    </r>
  </si>
  <si>
    <r>
      <t>Do not offer tests to diagnose cirrhosis for people who are living with obesity (BMI of 30 kg/m</t>
    </r>
    <r>
      <rPr>
        <vertAlign val="superscript"/>
        <sz val="12"/>
        <color rgb="FF000000"/>
        <rFont val="Inter"/>
      </rPr>
      <t>2</t>
    </r>
    <r>
      <rPr>
        <sz val="12"/>
        <color rgb="FF000000"/>
        <rFont val="Inter"/>
      </rPr>
      <t xml:space="preserve"> or higher), or who have type 2 diabetes, unless they have NAFLD and advanced liver fibrosis (as diagnosed by a score of 10.51 or above using the ELF test). See the section on assessment for advanced liver fibrosis in the NICE guideline on NAFLD.</t>
    </r>
  </si>
  <si>
    <t>Published: 06 July 2016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</si>
</sst>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2"/>
      <color rgb="FF222222"/>
      <name val="Lato"/>
      <family val="2"/>
    </font>
    <font>
      <sz val="12"/>
      <color rgb="FF222222"/>
      <name val="Inter"/>
    </font>
    <font>
      <sz val="12"/>
      <color theme="1"/>
      <name val="Inter"/>
    </font>
    <font>
      <sz val="12"/>
      <color theme="1"/>
      <name val="Inter SemiBold"/>
    </font>
    <font>
      <sz val="22"/>
      <color rgb="FF222222"/>
      <name val="Lato"/>
      <family val="2"/>
    </font>
    <font>
      <sz val="13"/>
      <color rgb="FFFFFFFF"/>
      <name val="Inter SemiBold"/>
    </font>
    <font>
      <sz val="11"/>
      <color theme="1"/>
      <name val="Inter"/>
    </font>
    <font>
      <sz val="18"/>
      <color rgb="FF000000"/>
      <name val="Inter"/>
    </font>
    <font>
      <sz val="22"/>
      <color rgb="FF000000"/>
      <name val="Lora Semibold"/>
    </font>
    <font>
      <u/>
      <sz val="12"/>
      <color rgb="FF005EA5"/>
      <name val="Inter"/>
    </font>
    <font>
      <u/>
      <sz val="12"/>
      <color rgb="FF005EA5"/>
      <name val="Inter"/>
      <family val="2"/>
    </font>
    <font>
      <sz val="12"/>
      <color rgb="FF000000"/>
      <name val="Inter"/>
    </font>
    <font>
      <sz val="13"/>
      <color rgb="FFFFFFFF"/>
      <name val="Inter Semibold"/>
    </font>
    <font>
      <sz val="12"/>
      <color rgb="FFFFFFFF"/>
      <name val="Inter Semibold"/>
    </font>
    <font>
      <vertAlign val="superscript"/>
      <sz val="12"/>
      <color rgb="FF000000"/>
      <name val="Inter"/>
    </font>
    <font>
      <b/>
      <sz val="12"/>
      <color rgb="FF000000"/>
      <name val="Inter"/>
    </font>
  </fonts>
  <fills count="8">
    <fill>
      <patternFill patternType="none"/>
    </fill>
    <fill>
      <patternFill patternType="gray125"/>
    </fill>
    <fill>
      <patternFill patternType="solid">
        <fgColor rgb="FFEDD8CD"/>
        <bgColor indexed="64"/>
      </patternFill>
    </fill>
    <fill>
      <patternFill patternType="solid">
        <fgColor theme="0"/>
        <bgColor indexed="64"/>
      </patternFill>
    </fill>
    <fill>
      <patternFill patternType="solid">
        <fgColor rgb="FF228096"/>
        <bgColor indexed="64"/>
      </patternFill>
    </fill>
    <fill>
      <patternFill patternType="solid">
        <fgColor rgb="FF00436C"/>
      </patternFill>
    </fill>
    <fill>
      <patternFill patternType="solid">
        <fgColor rgb="FF228096"/>
      </patternFill>
    </fill>
    <fill>
      <patternFill patternType="solid">
        <fgColor rgb="FFEAD05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29">
    <xf numFmtId="0" fontId="0" fillId="0" borderId="0" xfId="0"/>
    <xf numFmtId="0" fontId="1" fillId="0" borderId="0" xfId="0" applyFont="1" applyAlignment="1">
      <alignment vertical="top"/>
    </xf>
    <xf numFmtId="0" fontId="2" fillId="0" borderId="0" xfId="0" applyFont="1" applyAlignment="1">
      <alignment vertical="top" wrapText="1"/>
    </xf>
    <xf numFmtId="0" fontId="3" fillId="2" borderId="0" xfId="0" applyFont="1" applyFill="1" applyAlignment="1">
      <alignment vertical="top" wrapText="1"/>
    </xf>
    <xf numFmtId="0" fontId="1" fillId="2" borderId="0" xfId="0" applyFont="1" applyFill="1" applyAlignment="1">
      <alignment vertical="top" wrapText="1"/>
    </xf>
    <xf numFmtId="0" fontId="2" fillId="0" borderId="0" xfId="0" applyFont="1" applyAlignment="1">
      <alignment vertical="top"/>
    </xf>
    <xf numFmtId="0" fontId="1" fillId="0" borderId="0" xfId="0" applyFont="1" applyAlignment="1">
      <alignment vertical="top" wrapText="1"/>
    </xf>
    <xf numFmtId="0" fontId="4" fillId="3" borderId="0" xfId="0" applyFont="1" applyFill="1" applyAlignment="1">
      <alignment vertical="top"/>
    </xf>
    <xf numFmtId="0" fontId="5" fillId="4" borderId="1" xfId="0" applyFont="1" applyFill="1" applyBorder="1" applyAlignment="1">
      <alignment vertical="top"/>
    </xf>
    <xf numFmtId="0" fontId="5" fillId="4" borderId="1" xfId="0" applyFont="1" applyFill="1" applyBorder="1" applyAlignment="1">
      <alignment vertical="top" wrapText="1"/>
    </xf>
    <xf numFmtId="0" fontId="6" fillId="0" borderId="0" xfId="0" applyFont="1" applyAlignment="1">
      <alignment wrapText="1"/>
    </xf>
    <xf numFmtId="0" fontId="2" fillId="0" borderId="2" xfId="0" applyFont="1" applyBorder="1" applyAlignment="1">
      <alignment wrapText="1"/>
    </xf>
    <xf numFmtId="9" fontId="2" fillId="0" borderId="2" xfId="0" applyNumberFormat="1" applyFont="1" applyBorder="1" applyAlignment="1">
      <alignment horizontal="center" wrapText="1"/>
    </xf>
    <xf numFmtId="9" fontId="2" fillId="0" borderId="1" xfId="0" applyNumberFormat="1" applyFont="1" applyBorder="1" applyAlignment="1">
      <alignment horizontal="center" wrapText="1"/>
    </xf>
    <xf numFmtId="0" fontId="1" fillId="0" borderId="1" xfId="0" applyFont="1" applyBorder="1" applyAlignment="1">
      <alignment wrapText="1"/>
    </xf>
    <xf numFmtId="0" fontId="2" fillId="0" borderId="1" xfId="0" applyFont="1" applyBorder="1" applyAlignment="1">
      <alignment horizontal="center" wrapText="1"/>
    </xf>
    <xf numFmtId="0" fontId="2" fillId="0" borderId="1" xfId="0" applyFont="1" applyBorder="1" applyAlignment="1">
      <alignment wrapText="1"/>
    </xf>
    <xf numFmtId="0" fontId="2" fillId="0" borderId="3" xfId="0" applyFont="1" applyBorder="1" applyAlignment="1">
      <alignment wrapText="1"/>
    </xf>
    <xf numFmtId="0" fontId="2" fillId="0" borderId="3" xfId="0" applyFont="1" applyBorder="1" applyAlignment="1">
      <alignment horizontal="center" wrapText="1"/>
    </xf>
    <xf numFmtId="0" fontId="7" fillId="0" borderId="0" xfId="0" applyFont="1" applyAlignment="1">
      <alignment horizontal="left" vertical="top"/>
    </xf>
    <xf numFmtId="0" fontId="8" fillId="0" borderId="0" xfId="0" applyFont="1" applyAlignment="1">
      <alignment horizontal="left" vertical="top" wrapText="1"/>
    </xf>
    <xf numFmtId="0" fontId="9" fillId="0" borderId="0" xfId="0" applyFont="1" applyAlignment="1">
      <alignment horizontal="left" vertical="top"/>
    </xf>
    <xf numFmtId="0" fontId="10" fillId="2" borderId="0" xfId="0" applyFont="1" applyFill="1" applyAlignment="1">
      <alignment horizontal="left" vertical="top" wrapText="1"/>
    </xf>
    <xf numFmtId="0" fontId="11" fillId="0" borderId="0" xfId="0" applyFont="1" applyAlignment="1">
      <alignment horizontal="left" vertical="top" wrapText="1"/>
    </xf>
    <xf numFmtId="0" fontId="8" fillId="0" borderId="0" xfId="0" applyFont="1" applyAlignment="1">
      <alignment horizontal="left" vertical="top"/>
    </xf>
    <xf numFmtId="0" fontId="12" fillId="5" borderId="0" xfId="0" applyFont="1" applyFill="1" applyAlignment="1">
      <alignment horizontal="left" vertical="top"/>
    </xf>
    <xf numFmtId="0" fontId="13" fillId="6" borderId="0" xfId="0" applyFont="1" applyFill="1" applyAlignment="1">
      <alignment horizontal="left" vertical="top"/>
    </xf>
    <xf numFmtId="0" fontId="11" fillId="0" borderId="4" xfId="0" applyFont="1" applyBorder="1" applyAlignment="1">
      <alignment horizontal="left" vertical="top" wrapText="1"/>
    </xf>
    <xf numFmtId="0" fontId="11" fillId="7" borderId="4" xfId="0" applyFont="1" applyFill="1" applyBorder="1" applyAlignment="1">
      <alignment horizontal="left" vertical="top" wrapText="1"/>
    </xf>
  </cellXfs>
  <cellStyles count="1">
    <cellStyle name="Normal" xfId="0" builtinId="0"/>
  </cellStyles>
  <dxfs count="1">
    <dxf>
      <font>
        <sz val="12"/>
        <color rgb="FF222222"/>
        <name val="Lato"/>
      </font>
      <fill>
        <patternFill patternType="solid">
          <bgColor rgb="FF80808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298450</xdr:colOff>
      <xdr:row>14</xdr:row>
      <xdr:rowOff>22225</xdr:rowOff>
    </xdr:from>
    <xdr:to>
      <xdr:col>0</xdr:col>
      <xdr:colOff>4077564</xdr:colOff>
      <xdr:row>16</xdr:row>
      <xdr:rowOff>21580</xdr:rowOff>
    </xdr:to>
    <xdr:pic>
      <xdr:nvPicPr>
        <xdr:cNvPr id="3" name="Picture 2">
          <a:extLst>
            <a:ext uri="{FF2B5EF4-FFF2-40B4-BE49-F238E27FC236}">
              <a16:creationId xmlns:a16="http://schemas.microsoft.com/office/drawing/2014/main" id="{1C779677-4499-4128-AC80-87B14DB63AFA}"/>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98450" y="9623425"/>
          <a:ext cx="3779114" cy="40702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chemeClr val="accent1">
            <a:alpha val="10000"/>
          </a:schemeClr>
        </a:solidFill>
      </a:spPr>
      <a:bodyPr vertOverflow="clip" horzOverflow="clip" rtlCol="0" anchor="t"/>
      <a:lstStyle>
        <a:defPPr algn="l">
          <a:defRPr sz="1100"/>
        </a:defPPr>
      </a:lstStyle>
      <a:style>
        <a:lnRef idx="2">
          <a:schemeClr val="accent1">
            <a:shade val="50000"/>
          </a:schemeClr>
        </a:lnRef>
        <a:fillRef idx="1">
          <a:schemeClr val="accent1"/>
        </a:fillRef>
        <a:effectRef idx="0">
          <a:schemeClr val="accent1"/>
        </a:effectRef>
        <a:fontRef idx="minor">
          <a:schemeClr val="lt1"/>
        </a:fontRef>
      </a:style>
    </a:sp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155"/>
  <sheetViews>
    <sheetView showGridLines="0" tabSelected="1" zoomScaleNormal="100" workbookViewId="0"/>
  </sheetViews>
  <sheetFormatPr defaultColWidth="11.109375" defaultRowHeight="15" x14ac:dyDescent="0.2"/>
  <cols>
    <col min="1" max="1" width="108.33203125" customWidth="1"/>
  </cols>
  <sheetData>
    <row r="1" spans="1:5" ht="82.35" customHeight="1" x14ac:dyDescent="0.2">
      <c r="A1" s="20" t="s">
        <v>27</v>
      </c>
    </row>
    <row r="2" spans="1:5" ht="29.45" customHeight="1" x14ac:dyDescent="0.2">
      <c r="A2" s="19" t="s">
        <v>103</v>
      </c>
      <c r="B2" s="7"/>
      <c r="C2" s="7"/>
      <c r="D2" s="7"/>
      <c r="E2" s="7"/>
    </row>
    <row r="3" spans="1:5" ht="29.45" customHeight="1" x14ac:dyDescent="0.2">
      <c r="A3" s="19" t="s">
        <v>94</v>
      </c>
      <c r="C3" s="7"/>
      <c r="D3" s="7"/>
      <c r="E3" s="7"/>
    </row>
    <row r="4" spans="1:5" ht="54.75" customHeight="1" x14ac:dyDescent="0.2">
      <c r="A4" s="6" t="s">
        <v>20</v>
      </c>
    </row>
    <row r="5" spans="1:5" ht="27.75" customHeight="1" x14ac:dyDescent="0.2">
      <c r="A5" s="21" t="str">
        <f>HYPERLINK("https://www.nice.org.uk/guidance/NG50", "Cirrhosis in over 16s: assessment and management")</f>
        <v>Cirrhosis in over 16s: assessment and management</v>
      </c>
    </row>
    <row r="6" spans="1:5" ht="47.25" customHeight="1" x14ac:dyDescent="0.2">
      <c r="A6" s="2" t="s">
        <v>3</v>
      </c>
    </row>
    <row r="7" spans="1:5" ht="30" customHeight="1" x14ac:dyDescent="0.2">
      <c r="A7" s="3" t="s">
        <v>8</v>
      </c>
    </row>
    <row r="8" spans="1:5" ht="268.5" customHeight="1" x14ac:dyDescent="0.2">
      <c r="A8" s="4" t="s">
        <v>19</v>
      </c>
    </row>
    <row r="9" spans="1:5" ht="54.75" customHeight="1" x14ac:dyDescent="0.2">
      <c r="A9" s="4" t="s">
        <v>21</v>
      </c>
    </row>
    <row r="10" spans="1:5" ht="46.5" customHeight="1" x14ac:dyDescent="0.2">
      <c r="A10" s="22" t="str">
        <f>HYPERLINK("https://www.nice.org.uk/guidance/NG50/resources", "Tools and resources")</f>
        <v>Tools and resources</v>
      </c>
    </row>
    <row r="11" spans="1:5" ht="34.700000000000003" customHeight="1" x14ac:dyDescent="0.2">
      <c r="A11" s="6" t="s">
        <v>26</v>
      </c>
    </row>
    <row r="12" spans="1:5" ht="18" customHeight="1" x14ac:dyDescent="0.2">
      <c r="A12" s="23" t="s">
        <v>28</v>
      </c>
    </row>
    <row r="13" spans="1:5" ht="15.6" customHeight="1" x14ac:dyDescent="0.2">
      <c r="A13" s="21" t="str">
        <f>HYPERLINK("https://www.nice.org.uk/terms-and-conditions#notice-of-rights", "Subject to Notice of rights")</f>
        <v>Subject to Notice of rights</v>
      </c>
    </row>
    <row r="14" spans="1:5" ht="15.6" customHeight="1" x14ac:dyDescent="0.2">
      <c r="A14" s="5"/>
    </row>
    <row r="15" spans="1:5" ht="15.6" customHeight="1" x14ac:dyDescent="0.2">
      <c r="A15" s="5"/>
    </row>
    <row r="16" spans="1:5" ht="15.6" customHeight="1" x14ac:dyDescent="0.2">
      <c r="A16" s="5"/>
    </row>
    <row r="17" spans="1:1" ht="15.6" customHeight="1" x14ac:dyDescent="0.2"/>
    <row r="18" spans="1:1" ht="15.6" customHeight="1" x14ac:dyDescent="0.2"/>
    <row r="19" spans="1:1" ht="15.6" customHeight="1" x14ac:dyDescent="0.2">
      <c r="A19" s="1"/>
    </row>
    <row r="20" spans="1:1" ht="15.6" customHeight="1" x14ac:dyDescent="0.2"/>
    <row r="21" spans="1:1" ht="15.6" customHeight="1" x14ac:dyDescent="0.2"/>
    <row r="22" spans="1:1" ht="15.6" customHeight="1" x14ac:dyDescent="0.2"/>
    <row r="23" spans="1:1" ht="15.6" customHeight="1" x14ac:dyDescent="0.2"/>
    <row r="24" spans="1:1" ht="15.6" customHeight="1" x14ac:dyDescent="0.2"/>
    <row r="25" spans="1:1" ht="15.6" customHeight="1" x14ac:dyDescent="0.2"/>
    <row r="26" spans="1:1" ht="15.6" customHeight="1" x14ac:dyDescent="0.2"/>
    <row r="27" spans="1:1" ht="15.6" customHeight="1" x14ac:dyDescent="0.2"/>
    <row r="28" spans="1:1" ht="15.6" customHeight="1" x14ac:dyDescent="0.2"/>
    <row r="29" spans="1:1" ht="15.6" customHeight="1" x14ac:dyDescent="0.2"/>
    <row r="30" spans="1:1" ht="15.6" customHeight="1" x14ac:dyDescent="0.2"/>
    <row r="31" spans="1:1" ht="15.6" customHeight="1" x14ac:dyDescent="0.2"/>
    <row r="32" spans="1:1" ht="15.6" customHeight="1" x14ac:dyDescent="0.2"/>
    <row r="33" ht="15.6" customHeight="1" x14ac:dyDescent="0.2"/>
    <row r="34" ht="15.6" customHeight="1" x14ac:dyDescent="0.2"/>
    <row r="35" ht="15.6" customHeight="1" x14ac:dyDescent="0.2"/>
    <row r="36" ht="15.6" customHeight="1" x14ac:dyDescent="0.2"/>
    <row r="37" ht="15.6" customHeight="1" x14ac:dyDescent="0.2"/>
    <row r="38" ht="15.6" customHeight="1" x14ac:dyDescent="0.2"/>
    <row r="39" ht="15.6" customHeight="1" x14ac:dyDescent="0.2"/>
    <row r="40" ht="15.6" customHeight="1" x14ac:dyDescent="0.2"/>
    <row r="41" ht="15.6" customHeight="1" x14ac:dyDescent="0.2"/>
    <row r="42" ht="15.6" customHeight="1" x14ac:dyDescent="0.2"/>
    <row r="43" ht="15.6" customHeight="1" x14ac:dyDescent="0.2"/>
    <row r="44" ht="15.6" customHeight="1" x14ac:dyDescent="0.2"/>
    <row r="45" ht="15.6" customHeight="1" x14ac:dyDescent="0.2"/>
    <row r="46" ht="15.6" customHeight="1" x14ac:dyDescent="0.2"/>
    <row r="47" ht="15.6" customHeight="1" x14ac:dyDescent="0.2"/>
    <row r="48" ht="15.6" customHeight="1" x14ac:dyDescent="0.2"/>
    <row r="49" ht="15.6" customHeight="1" x14ac:dyDescent="0.2"/>
    <row r="50" ht="15.6" customHeight="1" x14ac:dyDescent="0.2"/>
    <row r="51" ht="15.6" customHeight="1" x14ac:dyDescent="0.2"/>
    <row r="52" ht="15.6" customHeight="1" x14ac:dyDescent="0.2"/>
    <row r="53" ht="15.6" customHeight="1" x14ac:dyDescent="0.2"/>
    <row r="54" ht="15.6" customHeight="1" x14ac:dyDescent="0.2"/>
    <row r="55" ht="15.6" customHeight="1" x14ac:dyDescent="0.2"/>
    <row r="56" ht="15.6" customHeight="1" x14ac:dyDescent="0.2"/>
    <row r="57" ht="15.6" customHeight="1" x14ac:dyDescent="0.2"/>
    <row r="58" ht="15.6" customHeight="1" x14ac:dyDescent="0.2"/>
    <row r="59" ht="15.6" customHeight="1" x14ac:dyDescent="0.2"/>
    <row r="60" ht="15.6" customHeight="1" x14ac:dyDescent="0.2"/>
    <row r="61" ht="15.6" customHeight="1" x14ac:dyDescent="0.2"/>
    <row r="62" ht="15.6" customHeight="1" x14ac:dyDescent="0.2"/>
    <row r="63" ht="15.6" customHeight="1" x14ac:dyDescent="0.2"/>
    <row r="64" ht="15.6" customHeight="1" x14ac:dyDescent="0.2"/>
    <row r="65" ht="15.6" customHeight="1" x14ac:dyDescent="0.2"/>
    <row r="66" ht="15.6" customHeight="1" x14ac:dyDescent="0.2"/>
    <row r="67" ht="15.6" customHeight="1" x14ac:dyDescent="0.2"/>
    <row r="68" ht="15.6" customHeight="1" x14ac:dyDescent="0.2"/>
    <row r="69" ht="15.6" customHeight="1" x14ac:dyDescent="0.2"/>
    <row r="70" ht="15.6" customHeight="1" x14ac:dyDescent="0.2"/>
    <row r="71" ht="15.6" customHeight="1" x14ac:dyDescent="0.2"/>
    <row r="72" ht="15.6" customHeight="1" x14ac:dyDescent="0.2"/>
    <row r="73" ht="15.6" customHeight="1" x14ac:dyDescent="0.2"/>
    <row r="74" ht="15.6" customHeight="1" x14ac:dyDescent="0.2"/>
    <row r="75" ht="15.6" customHeight="1" x14ac:dyDescent="0.2"/>
    <row r="76" ht="15.6" customHeight="1" x14ac:dyDescent="0.2"/>
    <row r="77" ht="15.6" customHeight="1" x14ac:dyDescent="0.2"/>
    <row r="78" ht="15.6" customHeight="1" x14ac:dyDescent="0.2"/>
    <row r="79" ht="15.6" customHeight="1" x14ac:dyDescent="0.2"/>
    <row r="80" ht="15.6" customHeight="1" x14ac:dyDescent="0.2"/>
    <row r="81" ht="15.6" customHeight="1" x14ac:dyDescent="0.2"/>
    <row r="82" ht="15.6" customHeight="1" x14ac:dyDescent="0.2"/>
    <row r="83" ht="15.6" customHeight="1" x14ac:dyDescent="0.2"/>
    <row r="84" ht="15.6" customHeight="1" x14ac:dyDescent="0.2"/>
    <row r="85" ht="15.6" customHeight="1" x14ac:dyDescent="0.2"/>
    <row r="86" ht="15.6" customHeight="1" x14ac:dyDescent="0.2"/>
    <row r="87" ht="15.6" customHeight="1" x14ac:dyDescent="0.2"/>
    <row r="88" ht="15.6" customHeight="1" x14ac:dyDescent="0.2"/>
    <row r="89" ht="15.6" customHeight="1" x14ac:dyDescent="0.2"/>
    <row r="90" ht="15.6" customHeight="1" x14ac:dyDescent="0.2"/>
    <row r="91" ht="15.6" customHeight="1" x14ac:dyDescent="0.2"/>
    <row r="92" ht="15.6" customHeight="1" x14ac:dyDescent="0.2"/>
    <row r="93" ht="15.6" customHeight="1" x14ac:dyDescent="0.2"/>
    <row r="94" ht="15.6" customHeight="1" x14ac:dyDescent="0.2"/>
    <row r="95" ht="15.6" customHeight="1" x14ac:dyDescent="0.2"/>
    <row r="96" ht="15.6" customHeight="1" x14ac:dyDescent="0.2"/>
    <row r="97" ht="15.6" customHeight="1" x14ac:dyDescent="0.2"/>
    <row r="98" ht="15.6" customHeight="1" x14ac:dyDescent="0.2"/>
    <row r="99" ht="15.6" customHeight="1" x14ac:dyDescent="0.2"/>
    <row r="100" ht="15.6" customHeight="1" x14ac:dyDescent="0.2"/>
    <row r="101" ht="15.6" customHeight="1" x14ac:dyDescent="0.2"/>
    <row r="102" ht="15.6" customHeight="1" x14ac:dyDescent="0.2"/>
    <row r="103" ht="15.6" customHeight="1" x14ac:dyDescent="0.2"/>
    <row r="104" ht="15.6" customHeight="1" x14ac:dyDescent="0.2"/>
    <row r="105" ht="15.6" customHeight="1" x14ac:dyDescent="0.2"/>
    <row r="106" ht="15.6" customHeight="1" x14ac:dyDescent="0.2"/>
    <row r="107" ht="15.6" customHeight="1" x14ac:dyDescent="0.2"/>
    <row r="108" ht="15.6" customHeight="1" x14ac:dyDescent="0.2"/>
    <row r="109" ht="15.6" customHeight="1" x14ac:dyDescent="0.2"/>
    <row r="110" ht="15.6" customHeight="1" x14ac:dyDescent="0.2"/>
    <row r="111" ht="15.6" customHeight="1" x14ac:dyDescent="0.2"/>
    <row r="112" ht="15.6" customHeight="1" x14ac:dyDescent="0.2"/>
    <row r="113" ht="15.6" customHeight="1" x14ac:dyDescent="0.2"/>
    <row r="114" ht="15.6" customHeight="1" x14ac:dyDescent="0.2"/>
    <row r="115" ht="15.6" customHeight="1" x14ac:dyDescent="0.2"/>
    <row r="116" ht="15.6" customHeight="1" x14ac:dyDescent="0.2"/>
    <row r="117" ht="15.6" customHeight="1" x14ac:dyDescent="0.2"/>
    <row r="118" ht="15.6" customHeight="1" x14ac:dyDescent="0.2"/>
    <row r="119" ht="15.6" customHeight="1" x14ac:dyDescent="0.2"/>
    <row r="120" ht="15.6" customHeight="1" x14ac:dyDescent="0.2"/>
    <row r="121" ht="15.6" customHeight="1" x14ac:dyDescent="0.2"/>
    <row r="122" ht="15.6" customHeight="1" x14ac:dyDescent="0.2"/>
    <row r="123" ht="15.6" customHeight="1" x14ac:dyDescent="0.2"/>
    <row r="124" ht="15.6" customHeight="1" x14ac:dyDescent="0.2"/>
    <row r="125" ht="15.6" customHeight="1" x14ac:dyDescent="0.2"/>
    <row r="126" ht="15.6" customHeight="1" x14ac:dyDescent="0.2"/>
    <row r="127" ht="15.6" customHeight="1" x14ac:dyDescent="0.2"/>
    <row r="128" ht="15.6" customHeight="1" x14ac:dyDescent="0.2"/>
    <row r="129" ht="15.6" customHeight="1" x14ac:dyDescent="0.2"/>
    <row r="130" ht="15.6" customHeight="1" x14ac:dyDescent="0.2"/>
    <row r="131" ht="15.6" customHeight="1" x14ac:dyDescent="0.2"/>
    <row r="132" ht="15.6" customHeight="1" x14ac:dyDescent="0.2"/>
    <row r="133" ht="15.6" customHeight="1" x14ac:dyDescent="0.2"/>
    <row r="134" ht="15.6" customHeight="1" x14ac:dyDescent="0.2"/>
    <row r="135" ht="15.6" customHeight="1" x14ac:dyDescent="0.2"/>
    <row r="136" ht="15.6" customHeight="1" x14ac:dyDescent="0.2"/>
    <row r="137" ht="15.6" customHeight="1" x14ac:dyDescent="0.2"/>
    <row r="138" ht="15.6" customHeight="1" x14ac:dyDescent="0.2"/>
    <row r="139" ht="15.6" customHeight="1" x14ac:dyDescent="0.2"/>
    <row r="140" ht="15.6" customHeight="1" x14ac:dyDescent="0.2"/>
    <row r="141" ht="15.6" customHeight="1" x14ac:dyDescent="0.2"/>
    <row r="142" ht="15.6" customHeight="1" x14ac:dyDescent="0.2"/>
    <row r="143" ht="15.6" customHeight="1" x14ac:dyDescent="0.2"/>
    <row r="144" ht="15.6" customHeight="1" x14ac:dyDescent="0.2"/>
    <row r="145" ht="15.6" customHeight="1" x14ac:dyDescent="0.2"/>
    <row r="146" ht="15.6" customHeight="1" x14ac:dyDescent="0.2"/>
    <row r="147" ht="15.6" customHeight="1" x14ac:dyDescent="0.2"/>
    <row r="148" ht="15.6" customHeight="1" x14ac:dyDescent="0.2"/>
    <row r="149" ht="15.6" customHeight="1" x14ac:dyDescent="0.2"/>
    <row r="150" ht="15.6" customHeight="1" x14ac:dyDescent="0.2"/>
    <row r="151" ht="15.6" customHeight="1" x14ac:dyDescent="0.2"/>
    <row r="152" ht="15.6" customHeight="1" x14ac:dyDescent="0.2"/>
    <row r="153" ht="15.6" customHeight="1" x14ac:dyDescent="0.2"/>
    <row r="154" ht="15.6" customHeight="1" x14ac:dyDescent="0.2"/>
    <row r="155" ht="15.6" customHeight="1" x14ac:dyDescent="0.2"/>
  </sheetData>
  <pageMargins left="0.70866141732283472" right="0.70866141732283472" top="0.74803149606299213" bottom="0.74803149606299213" header="0.31496062992125984" footer="0.31496062992125984"/>
  <pageSetup paperSize="9" scale="65" orientation="portrait" verticalDpi="300"/>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M45"/>
  <sheetViews>
    <sheetView showGridLines="0" zoomScaleNormal="100" workbookViewId="0">
      <pane ySplit="2" topLeftCell="A3" activePane="bottomLeft" state="frozen"/>
      <selection pane="bottomLeft"/>
    </sheetView>
  </sheetViews>
  <sheetFormatPr defaultColWidth="11.109375" defaultRowHeight="15" x14ac:dyDescent="0.2"/>
  <cols>
    <col min="1" max="1" width="55" customWidth="1"/>
    <col min="2" max="3" width="18.33203125" customWidth="1"/>
    <col min="4" max="4" width="38.33203125" customWidth="1"/>
    <col min="5" max="5" width="74.33203125" customWidth="1"/>
    <col min="6" max="6" width="36.77734375" customWidth="1"/>
    <col min="7" max="7" width="78.77734375" customWidth="1"/>
    <col min="8" max="8" width="43" customWidth="1"/>
    <col min="9" max="9" width="48.77734375" customWidth="1"/>
    <col min="10" max="10" width="39.6640625" customWidth="1"/>
    <col min="11" max="11" width="8.6640625" customWidth="1"/>
    <col min="12" max="12" width="16.21875" customWidth="1"/>
    <col min="13" max="13" width="13.77734375" customWidth="1"/>
  </cols>
  <sheetData>
    <row r="1" spans="1:13" ht="43.5" customHeight="1" x14ac:dyDescent="0.25">
      <c r="A1" s="24" t="s">
        <v>27</v>
      </c>
      <c r="B1" s="10"/>
      <c r="C1" s="10"/>
      <c r="D1" s="10"/>
      <c r="E1" s="10"/>
      <c r="F1" s="10"/>
      <c r="G1" s="10"/>
      <c r="H1" s="10"/>
      <c r="I1" s="10"/>
      <c r="J1" s="10"/>
      <c r="K1" s="10"/>
      <c r="L1" s="10"/>
      <c r="M1" s="10"/>
    </row>
    <row r="2" spans="1:13" ht="69" customHeight="1" x14ac:dyDescent="0.2">
      <c r="A2" s="8" t="s">
        <v>7</v>
      </c>
      <c r="B2" s="9" t="s">
        <v>13</v>
      </c>
      <c r="C2" s="9" t="s">
        <v>25</v>
      </c>
      <c r="D2" s="9" t="s">
        <v>14</v>
      </c>
      <c r="E2" s="9" t="s">
        <v>15</v>
      </c>
      <c r="F2" s="9" t="s">
        <v>16</v>
      </c>
      <c r="G2" s="9" t="s">
        <v>17</v>
      </c>
      <c r="H2" s="9" t="s">
        <v>18</v>
      </c>
      <c r="I2" s="9" t="s">
        <v>12</v>
      </c>
      <c r="J2" s="9" t="s">
        <v>9</v>
      </c>
      <c r="K2" s="8" t="s">
        <v>2</v>
      </c>
      <c r="L2" s="8" t="s">
        <v>10</v>
      </c>
      <c r="M2" s="8" t="s">
        <v>11</v>
      </c>
    </row>
    <row r="3" spans="1:13" ht="16.5" x14ac:dyDescent="0.2">
      <c r="A3" s="25" t="s">
        <v>29</v>
      </c>
      <c r="B3" s="25"/>
      <c r="C3" s="25"/>
      <c r="D3" s="25"/>
      <c r="E3" s="25"/>
      <c r="F3" s="25"/>
      <c r="G3" s="25"/>
      <c r="H3" s="25"/>
      <c r="I3" s="25"/>
      <c r="J3" s="25"/>
      <c r="K3" s="25"/>
      <c r="L3" s="25"/>
      <c r="M3" s="25"/>
    </row>
    <row r="4" spans="1:13" ht="257.45" customHeight="1" x14ac:dyDescent="0.2">
      <c r="A4" s="27" t="s">
        <v>95</v>
      </c>
      <c r="B4" s="27" t="s">
        <v>30</v>
      </c>
      <c r="C4" s="27">
        <v>2016</v>
      </c>
      <c r="D4" s="27"/>
      <c r="E4" s="27"/>
      <c r="F4" s="27"/>
      <c r="G4" s="27"/>
      <c r="H4" s="27"/>
      <c r="I4" s="27"/>
      <c r="J4" s="27"/>
      <c r="K4" s="27"/>
      <c r="L4" s="27"/>
      <c r="M4" s="27"/>
    </row>
    <row r="5" spans="1:13" ht="31.5" x14ac:dyDescent="0.2">
      <c r="A5" s="27" t="s">
        <v>31</v>
      </c>
      <c r="B5" s="27" t="s">
        <v>32</v>
      </c>
      <c r="C5" s="27">
        <v>2016</v>
      </c>
      <c r="D5" s="27"/>
      <c r="E5" s="27"/>
      <c r="F5" s="27"/>
      <c r="G5" s="27"/>
      <c r="H5" s="27"/>
      <c r="I5" s="27"/>
      <c r="J5" s="27"/>
      <c r="K5" s="27"/>
      <c r="L5" s="27"/>
      <c r="M5" s="27"/>
    </row>
    <row r="6" spans="1:13" ht="144" customHeight="1" x14ac:dyDescent="0.2">
      <c r="A6" s="27" t="s">
        <v>33</v>
      </c>
      <c r="B6" s="27" t="s">
        <v>34</v>
      </c>
      <c r="C6" s="27">
        <v>2016</v>
      </c>
      <c r="D6" s="27"/>
      <c r="E6" s="27"/>
      <c r="F6" s="27"/>
      <c r="G6" s="27"/>
      <c r="H6" s="27"/>
      <c r="I6" s="27"/>
      <c r="J6" s="27"/>
      <c r="K6" s="27"/>
      <c r="L6" s="27"/>
      <c r="M6" s="27"/>
    </row>
    <row r="7" spans="1:13" ht="98.1" customHeight="1" x14ac:dyDescent="0.2">
      <c r="A7" s="27" t="s">
        <v>35</v>
      </c>
      <c r="B7" s="27" t="s">
        <v>36</v>
      </c>
      <c r="C7" s="27">
        <v>2016</v>
      </c>
      <c r="D7" s="27"/>
      <c r="E7" s="27"/>
      <c r="F7" s="27"/>
      <c r="G7" s="27"/>
      <c r="H7" s="27"/>
      <c r="I7" s="27"/>
      <c r="J7" s="27"/>
      <c r="K7" s="27"/>
      <c r="L7" s="27"/>
      <c r="M7" s="27"/>
    </row>
    <row r="8" spans="1:13" ht="31.5" x14ac:dyDescent="0.2">
      <c r="A8" s="27" t="s">
        <v>37</v>
      </c>
      <c r="B8" s="27" t="s">
        <v>38</v>
      </c>
      <c r="C8" s="27">
        <v>2016</v>
      </c>
      <c r="D8" s="27"/>
      <c r="E8" s="27"/>
      <c r="F8" s="27"/>
      <c r="G8" s="27"/>
      <c r="H8" s="27"/>
      <c r="I8" s="27"/>
      <c r="J8" s="27"/>
      <c r="K8" s="27"/>
      <c r="L8" s="27"/>
      <c r="M8" s="27"/>
    </row>
    <row r="9" spans="1:13" ht="98.1" customHeight="1" x14ac:dyDescent="0.2">
      <c r="A9" s="27" t="s">
        <v>102</v>
      </c>
      <c r="B9" s="27" t="s">
        <v>39</v>
      </c>
      <c r="C9" s="27">
        <v>2016</v>
      </c>
      <c r="D9" s="27"/>
      <c r="E9" s="27"/>
      <c r="F9" s="27"/>
      <c r="G9" s="27"/>
      <c r="H9" s="27"/>
      <c r="I9" s="27"/>
      <c r="J9" s="27"/>
      <c r="K9" s="27"/>
      <c r="L9" s="27"/>
      <c r="M9" s="27"/>
    </row>
    <row r="10" spans="1:13" ht="31.5" x14ac:dyDescent="0.2">
      <c r="A10" s="27" t="s">
        <v>40</v>
      </c>
      <c r="B10" s="27" t="s">
        <v>41</v>
      </c>
      <c r="C10" s="27">
        <v>2016</v>
      </c>
      <c r="D10" s="27"/>
      <c r="E10" s="27"/>
      <c r="F10" s="27"/>
      <c r="G10" s="27"/>
      <c r="H10" s="27"/>
      <c r="I10" s="27"/>
      <c r="J10" s="27"/>
      <c r="K10" s="27"/>
      <c r="L10" s="27"/>
      <c r="M10" s="27"/>
    </row>
    <row r="11" spans="1:13" ht="31.5" x14ac:dyDescent="0.2">
      <c r="A11" s="27" t="s">
        <v>42</v>
      </c>
      <c r="B11" s="27" t="s">
        <v>43</v>
      </c>
      <c r="C11" s="27">
        <v>2016</v>
      </c>
      <c r="D11" s="27"/>
      <c r="E11" s="27"/>
      <c r="F11" s="27"/>
      <c r="G11" s="27"/>
      <c r="H11" s="27"/>
      <c r="I11" s="27"/>
      <c r="J11" s="27"/>
      <c r="K11" s="27"/>
      <c r="L11" s="27"/>
      <c r="M11" s="27"/>
    </row>
    <row r="12" spans="1:13" ht="31.5" x14ac:dyDescent="0.2">
      <c r="A12" s="27" t="s">
        <v>44</v>
      </c>
      <c r="B12" s="27" t="s">
        <v>45</v>
      </c>
      <c r="C12" s="27">
        <v>2016</v>
      </c>
      <c r="D12" s="27"/>
      <c r="E12" s="27"/>
      <c r="F12" s="27"/>
      <c r="G12" s="27"/>
      <c r="H12" s="27"/>
      <c r="I12" s="27"/>
      <c r="J12" s="27"/>
      <c r="K12" s="27"/>
      <c r="L12" s="27"/>
      <c r="M12" s="27"/>
    </row>
    <row r="13" spans="1:13" ht="78.75" x14ac:dyDescent="0.2">
      <c r="A13" s="27" t="s">
        <v>46</v>
      </c>
      <c r="B13" s="27" t="s">
        <v>47</v>
      </c>
      <c r="C13" s="27">
        <v>2016</v>
      </c>
      <c r="D13" s="27"/>
      <c r="E13" s="27"/>
      <c r="F13" s="27"/>
      <c r="G13" s="27"/>
      <c r="H13" s="27"/>
      <c r="I13" s="27"/>
      <c r="J13" s="27"/>
      <c r="K13" s="27"/>
      <c r="L13" s="27"/>
      <c r="M13" s="27"/>
    </row>
    <row r="14" spans="1:13" ht="63" x14ac:dyDescent="0.2">
      <c r="A14" s="28" t="s">
        <v>48</v>
      </c>
      <c r="B14" s="28"/>
      <c r="C14" s="28"/>
      <c r="D14" s="28"/>
      <c r="E14" s="28"/>
      <c r="F14" s="28"/>
      <c r="G14" s="28"/>
      <c r="H14" s="28"/>
      <c r="I14" s="28"/>
      <c r="J14" s="28"/>
      <c r="K14" s="28"/>
      <c r="L14" s="28"/>
      <c r="M14" s="28"/>
    </row>
    <row r="15" spans="1:13" ht="16.5" x14ac:dyDescent="0.2">
      <c r="A15" s="25" t="s">
        <v>49</v>
      </c>
      <c r="B15" s="25"/>
      <c r="C15" s="25"/>
      <c r="D15" s="25"/>
      <c r="E15" s="25"/>
      <c r="F15" s="25"/>
      <c r="G15" s="25"/>
      <c r="H15" s="25"/>
      <c r="I15" s="25"/>
      <c r="J15" s="25"/>
      <c r="K15" s="25"/>
      <c r="L15" s="25"/>
      <c r="M15" s="25"/>
    </row>
    <row r="16" spans="1:13" ht="15.75" x14ac:dyDescent="0.2">
      <c r="A16" s="26" t="s">
        <v>50</v>
      </c>
      <c r="B16" s="26"/>
      <c r="C16" s="26"/>
      <c r="D16" s="26"/>
      <c r="E16" s="26"/>
      <c r="F16" s="26"/>
      <c r="G16" s="26"/>
      <c r="H16" s="26"/>
      <c r="I16" s="26"/>
      <c r="J16" s="26"/>
      <c r="K16" s="26"/>
      <c r="L16" s="26"/>
      <c r="M16" s="26"/>
    </row>
    <row r="17" spans="1:13" ht="35.1" customHeight="1" x14ac:dyDescent="0.2">
      <c r="A17" s="27" t="s">
        <v>51</v>
      </c>
      <c r="B17" s="27" t="s">
        <v>52</v>
      </c>
      <c r="C17" s="27">
        <v>2016</v>
      </c>
      <c r="D17" s="27"/>
      <c r="E17" s="27"/>
      <c r="F17" s="27"/>
      <c r="G17" s="27"/>
      <c r="H17" s="27"/>
      <c r="I17" s="27"/>
      <c r="J17" s="27"/>
      <c r="K17" s="27"/>
      <c r="L17" s="27"/>
      <c r="M17" s="27"/>
    </row>
    <row r="18" spans="1:13" ht="36.6" customHeight="1" x14ac:dyDescent="0.2">
      <c r="A18" s="27" t="s">
        <v>96</v>
      </c>
      <c r="B18" s="27" t="s">
        <v>53</v>
      </c>
      <c r="C18" s="27">
        <v>2016</v>
      </c>
      <c r="D18" s="27"/>
      <c r="E18" s="27"/>
      <c r="F18" s="27"/>
      <c r="G18" s="27"/>
      <c r="H18" s="27"/>
      <c r="I18" s="27"/>
      <c r="J18" s="27"/>
      <c r="K18" s="27"/>
      <c r="L18" s="27"/>
      <c r="M18" s="27"/>
    </row>
    <row r="19" spans="1:13" ht="31.5" x14ac:dyDescent="0.2">
      <c r="A19" s="27" t="s">
        <v>54</v>
      </c>
      <c r="B19" s="27" t="s">
        <v>55</v>
      </c>
      <c r="C19" s="27">
        <v>2016</v>
      </c>
      <c r="D19" s="27"/>
      <c r="E19" s="27"/>
      <c r="F19" s="27"/>
      <c r="G19" s="27"/>
      <c r="H19" s="27"/>
      <c r="I19" s="27"/>
      <c r="J19" s="27"/>
      <c r="K19" s="27"/>
      <c r="L19" s="27"/>
      <c r="M19" s="27"/>
    </row>
    <row r="20" spans="1:13" ht="15.75" x14ac:dyDescent="0.2">
      <c r="A20" s="26" t="s">
        <v>56</v>
      </c>
      <c r="B20" s="26"/>
      <c r="C20" s="26"/>
      <c r="D20" s="26"/>
      <c r="E20" s="26"/>
      <c r="F20" s="26"/>
      <c r="G20" s="26"/>
      <c r="H20" s="26"/>
      <c r="I20" s="26"/>
      <c r="J20" s="26"/>
      <c r="K20" s="26"/>
      <c r="L20" s="26"/>
      <c r="M20" s="26"/>
    </row>
    <row r="21" spans="1:13" ht="63" x14ac:dyDescent="0.2">
      <c r="A21" s="27" t="s">
        <v>57</v>
      </c>
      <c r="B21" s="27" t="s">
        <v>58</v>
      </c>
      <c r="C21" s="27">
        <v>2016</v>
      </c>
      <c r="D21" s="27"/>
      <c r="E21" s="27"/>
      <c r="F21" s="27"/>
      <c r="G21" s="27"/>
      <c r="H21" s="27"/>
      <c r="I21" s="27"/>
      <c r="J21" s="27"/>
      <c r="K21" s="27"/>
      <c r="L21" s="27"/>
      <c r="M21" s="27"/>
    </row>
    <row r="22" spans="1:13" ht="31.5" x14ac:dyDescent="0.2">
      <c r="A22" s="27" t="s">
        <v>59</v>
      </c>
      <c r="B22" s="27" t="s">
        <v>60</v>
      </c>
      <c r="C22" s="27">
        <v>2016</v>
      </c>
      <c r="D22" s="27"/>
      <c r="E22" s="27"/>
      <c r="F22" s="27"/>
      <c r="G22" s="27"/>
      <c r="H22" s="27"/>
      <c r="I22" s="27"/>
      <c r="J22" s="27"/>
      <c r="K22" s="27"/>
      <c r="L22" s="27"/>
      <c r="M22" s="27"/>
    </row>
    <row r="23" spans="1:13" ht="63" x14ac:dyDescent="0.2">
      <c r="A23" s="28" t="s">
        <v>61</v>
      </c>
      <c r="B23" s="28"/>
      <c r="C23" s="28"/>
      <c r="D23" s="28"/>
      <c r="E23" s="28"/>
      <c r="F23" s="28"/>
      <c r="G23" s="28"/>
      <c r="H23" s="28"/>
      <c r="I23" s="28"/>
      <c r="J23" s="28"/>
      <c r="K23" s="28"/>
      <c r="L23" s="28"/>
      <c r="M23" s="28"/>
    </row>
    <row r="24" spans="1:13" ht="15.75" x14ac:dyDescent="0.2">
      <c r="A24" s="26" t="s">
        <v>62</v>
      </c>
      <c r="B24" s="26"/>
      <c r="C24" s="26"/>
      <c r="D24" s="26"/>
      <c r="E24" s="26"/>
      <c r="F24" s="26"/>
      <c r="G24" s="26"/>
      <c r="H24" s="26"/>
      <c r="I24" s="26"/>
      <c r="J24" s="26"/>
      <c r="K24" s="26"/>
      <c r="L24" s="26"/>
      <c r="M24" s="26"/>
    </row>
    <row r="25" spans="1:13" ht="78.75" x14ac:dyDescent="0.2">
      <c r="A25" s="27" t="s">
        <v>63</v>
      </c>
      <c r="B25" s="27" t="s">
        <v>64</v>
      </c>
      <c r="C25" s="27" t="s">
        <v>65</v>
      </c>
      <c r="D25" s="27"/>
      <c r="E25" s="27"/>
      <c r="F25" s="27"/>
      <c r="G25" s="27"/>
      <c r="H25" s="27"/>
      <c r="I25" s="27"/>
      <c r="J25" s="27"/>
      <c r="K25" s="27"/>
      <c r="L25" s="27"/>
      <c r="M25" s="27"/>
    </row>
    <row r="26" spans="1:13" ht="78.75" x14ac:dyDescent="0.2">
      <c r="A26" s="27" t="s">
        <v>97</v>
      </c>
      <c r="B26" s="27" t="s">
        <v>66</v>
      </c>
      <c r="C26" s="27" t="s">
        <v>65</v>
      </c>
      <c r="D26" s="27"/>
      <c r="E26" s="27"/>
      <c r="F26" s="27"/>
      <c r="G26" s="27"/>
      <c r="H26" s="27"/>
      <c r="I26" s="27"/>
      <c r="J26" s="27"/>
      <c r="K26" s="27"/>
      <c r="L26" s="27"/>
      <c r="M26" s="27"/>
    </row>
    <row r="27" spans="1:13" ht="63" x14ac:dyDescent="0.2">
      <c r="A27" s="27" t="s">
        <v>67</v>
      </c>
      <c r="B27" s="27" t="s">
        <v>68</v>
      </c>
      <c r="C27" s="27">
        <v>2023</v>
      </c>
      <c r="D27" s="27"/>
      <c r="E27" s="27"/>
      <c r="F27" s="27"/>
      <c r="G27" s="27"/>
      <c r="H27" s="27"/>
      <c r="I27" s="27"/>
      <c r="J27" s="27"/>
      <c r="K27" s="27"/>
      <c r="L27" s="27"/>
      <c r="M27" s="27"/>
    </row>
    <row r="28" spans="1:13" ht="16.5" x14ac:dyDescent="0.2">
      <c r="A28" s="25" t="s">
        <v>69</v>
      </c>
      <c r="B28" s="25"/>
      <c r="C28" s="25"/>
      <c r="D28" s="25"/>
      <c r="E28" s="25"/>
      <c r="F28" s="25"/>
      <c r="G28" s="25"/>
      <c r="H28" s="25"/>
      <c r="I28" s="25"/>
      <c r="J28" s="25"/>
      <c r="K28" s="25"/>
      <c r="L28" s="25"/>
      <c r="M28" s="25"/>
    </row>
    <row r="29" spans="1:13" ht="15.75" x14ac:dyDescent="0.2">
      <c r="A29" s="26" t="s">
        <v>70</v>
      </c>
      <c r="B29" s="26"/>
      <c r="C29" s="26"/>
      <c r="D29" s="26"/>
      <c r="E29" s="26"/>
      <c r="F29" s="26"/>
      <c r="G29" s="26"/>
      <c r="H29" s="26"/>
      <c r="I29" s="26"/>
      <c r="J29" s="26"/>
      <c r="K29" s="26"/>
      <c r="L29" s="26"/>
      <c r="M29" s="26"/>
    </row>
    <row r="30" spans="1:13" ht="112.5" customHeight="1" x14ac:dyDescent="0.2">
      <c r="A30" s="27" t="s">
        <v>71</v>
      </c>
      <c r="B30" s="27" t="s">
        <v>72</v>
      </c>
      <c r="C30" s="27">
        <v>2023</v>
      </c>
      <c r="D30" s="27"/>
      <c r="E30" s="27"/>
      <c r="F30" s="27"/>
      <c r="G30" s="27"/>
      <c r="H30" s="27"/>
      <c r="I30" s="27"/>
      <c r="J30" s="27"/>
      <c r="K30" s="27"/>
      <c r="L30" s="27"/>
      <c r="M30" s="27"/>
    </row>
    <row r="31" spans="1:13" ht="210.95" customHeight="1" x14ac:dyDescent="0.2">
      <c r="A31" s="27" t="s">
        <v>99</v>
      </c>
      <c r="B31" s="27" t="s">
        <v>73</v>
      </c>
      <c r="C31" s="27">
        <v>2023</v>
      </c>
      <c r="D31" s="27"/>
      <c r="E31" s="27"/>
      <c r="F31" s="27"/>
      <c r="G31" s="27"/>
      <c r="H31" s="27"/>
      <c r="I31" s="27"/>
      <c r="J31" s="27"/>
      <c r="K31" s="27"/>
      <c r="L31" s="27"/>
      <c r="M31" s="27"/>
    </row>
    <row r="32" spans="1:13" ht="15.75" x14ac:dyDescent="0.2">
      <c r="A32" s="26" t="s">
        <v>74</v>
      </c>
      <c r="B32" s="26"/>
      <c r="C32" s="26"/>
      <c r="D32" s="26"/>
      <c r="E32" s="26"/>
      <c r="F32" s="26"/>
      <c r="G32" s="26"/>
      <c r="H32" s="26"/>
      <c r="I32" s="26"/>
      <c r="J32" s="26"/>
      <c r="K32" s="26"/>
      <c r="L32" s="26"/>
      <c r="M32" s="26"/>
    </row>
    <row r="33" spans="1:13" ht="286.5" customHeight="1" x14ac:dyDescent="0.2">
      <c r="A33" s="27" t="s">
        <v>98</v>
      </c>
      <c r="B33" s="27" t="s">
        <v>75</v>
      </c>
      <c r="C33" s="27">
        <v>2023</v>
      </c>
      <c r="D33" s="27"/>
      <c r="E33" s="27"/>
      <c r="F33" s="27"/>
      <c r="G33" s="27"/>
      <c r="H33" s="27"/>
      <c r="I33" s="27"/>
      <c r="J33" s="27"/>
      <c r="K33" s="27"/>
      <c r="L33" s="27"/>
      <c r="M33" s="27"/>
    </row>
    <row r="34" spans="1:13" ht="15.75" x14ac:dyDescent="0.2">
      <c r="A34" s="26" t="s">
        <v>76</v>
      </c>
      <c r="B34" s="26"/>
      <c r="C34" s="26"/>
      <c r="D34" s="26"/>
      <c r="E34" s="26"/>
      <c r="F34" s="26"/>
      <c r="G34" s="26"/>
      <c r="H34" s="26"/>
      <c r="I34" s="26"/>
      <c r="J34" s="26"/>
      <c r="K34" s="26"/>
      <c r="L34" s="26"/>
      <c r="M34" s="26"/>
    </row>
    <row r="35" spans="1:13" ht="160.5" customHeight="1" x14ac:dyDescent="0.2">
      <c r="A35" s="27" t="s">
        <v>77</v>
      </c>
      <c r="B35" s="27" t="s">
        <v>78</v>
      </c>
      <c r="C35" s="27">
        <v>2023</v>
      </c>
      <c r="D35" s="27"/>
      <c r="E35" s="27"/>
      <c r="F35" s="27"/>
      <c r="G35" s="27"/>
      <c r="H35" s="27"/>
      <c r="I35" s="27"/>
      <c r="J35" s="27"/>
      <c r="K35" s="27"/>
      <c r="L35" s="27"/>
      <c r="M35" s="27"/>
    </row>
    <row r="36" spans="1:13" ht="208.5" customHeight="1" x14ac:dyDescent="0.2">
      <c r="A36" s="27" t="s">
        <v>100</v>
      </c>
      <c r="B36" s="27" t="s">
        <v>79</v>
      </c>
      <c r="C36" s="27">
        <v>2023</v>
      </c>
      <c r="D36" s="27"/>
      <c r="E36" s="27"/>
      <c r="F36" s="27"/>
      <c r="G36" s="27"/>
      <c r="H36" s="27"/>
      <c r="I36" s="27"/>
      <c r="J36" s="27"/>
      <c r="K36" s="27"/>
      <c r="L36" s="27"/>
      <c r="M36" s="27"/>
    </row>
    <row r="37" spans="1:13" ht="15.75" x14ac:dyDescent="0.2">
      <c r="A37" s="26" t="s">
        <v>80</v>
      </c>
      <c r="B37" s="26"/>
      <c r="C37" s="26"/>
      <c r="D37" s="26"/>
      <c r="E37" s="26"/>
      <c r="F37" s="26"/>
      <c r="G37" s="26"/>
      <c r="H37" s="26"/>
      <c r="I37" s="26"/>
      <c r="J37" s="26"/>
      <c r="K37" s="26"/>
      <c r="L37" s="26"/>
      <c r="M37" s="26"/>
    </row>
    <row r="38" spans="1:13" ht="36" customHeight="1" x14ac:dyDescent="0.2">
      <c r="A38" s="27" t="s">
        <v>81</v>
      </c>
      <c r="B38" s="27" t="s">
        <v>82</v>
      </c>
      <c r="C38" s="27">
        <v>2023</v>
      </c>
      <c r="D38" s="27"/>
      <c r="E38" s="27"/>
      <c r="F38" s="27"/>
      <c r="G38" s="27"/>
      <c r="H38" s="27"/>
      <c r="I38" s="27"/>
      <c r="J38" s="27"/>
      <c r="K38" s="27"/>
      <c r="L38" s="27"/>
      <c r="M38" s="27"/>
    </row>
    <row r="39" spans="1:13" ht="141.75" x14ac:dyDescent="0.2">
      <c r="A39" s="27" t="s">
        <v>101</v>
      </c>
      <c r="B39" s="27" t="s">
        <v>83</v>
      </c>
      <c r="C39" s="27">
        <v>2023</v>
      </c>
      <c r="D39" s="27"/>
      <c r="E39" s="27"/>
      <c r="F39" s="27"/>
      <c r="G39" s="27"/>
      <c r="H39" s="27"/>
      <c r="I39" s="27"/>
      <c r="J39" s="27"/>
      <c r="K39" s="27"/>
      <c r="L39" s="27"/>
      <c r="M39" s="27"/>
    </row>
    <row r="40" spans="1:13" ht="78.75" x14ac:dyDescent="0.2">
      <c r="A40" s="27" t="s">
        <v>84</v>
      </c>
      <c r="B40" s="27" t="s">
        <v>85</v>
      </c>
      <c r="C40" s="27">
        <v>2023</v>
      </c>
      <c r="D40" s="27"/>
      <c r="E40" s="27"/>
      <c r="F40" s="27"/>
      <c r="G40" s="27"/>
      <c r="H40" s="27"/>
      <c r="I40" s="27"/>
      <c r="J40" s="27"/>
      <c r="K40" s="27"/>
      <c r="L40" s="27"/>
      <c r="M40" s="27"/>
    </row>
    <row r="41" spans="1:13" ht="15.75" x14ac:dyDescent="0.2">
      <c r="A41" s="26" t="s">
        <v>86</v>
      </c>
      <c r="B41" s="26"/>
      <c r="C41" s="26"/>
      <c r="D41" s="26"/>
      <c r="E41" s="26"/>
      <c r="F41" s="26"/>
      <c r="G41" s="26"/>
      <c r="H41" s="26"/>
      <c r="I41" s="26"/>
      <c r="J41" s="26"/>
      <c r="K41" s="26"/>
      <c r="L41" s="26"/>
      <c r="M41" s="26"/>
    </row>
    <row r="42" spans="1:13" ht="31.5" x14ac:dyDescent="0.2">
      <c r="A42" s="27" t="s">
        <v>87</v>
      </c>
      <c r="B42" s="27" t="s">
        <v>88</v>
      </c>
      <c r="C42" s="27">
        <v>2016</v>
      </c>
      <c r="D42" s="27"/>
      <c r="E42" s="27"/>
      <c r="F42" s="27"/>
      <c r="G42" s="27"/>
      <c r="H42" s="27"/>
      <c r="I42" s="27"/>
      <c r="J42" s="27"/>
      <c r="K42" s="27"/>
      <c r="L42" s="27"/>
      <c r="M42" s="27"/>
    </row>
    <row r="43" spans="1:13" ht="63" x14ac:dyDescent="0.2">
      <c r="A43" s="27" t="s">
        <v>89</v>
      </c>
      <c r="B43" s="27" t="s">
        <v>90</v>
      </c>
      <c r="C43" s="27">
        <v>2016</v>
      </c>
      <c r="D43" s="27"/>
      <c r="E43" s="27"/>
      <c r="F43" s="27"/>
      <c r="G43" s="27"/>
      <c r="H43" s="27"/>
      <c r="I43" s="27"/>
      <c r="J43" s="27"/>
      <c r="K43" s="27"/>
      <c r="L43" s="27"/>
      <c r="M43" s="27"/>
    </row>
    <row r="44" spans="1:13" ht="15.75" x14ac:dyDescent="0.2">
      <c r="A44" s="26" t="s">
        <v>91</v>
      </c>
      <c r="B44" s="26"/>
      <c r="C44" s="26"/>
      <c r="D44" s="26"/>
      <c r="E44" s="26"/>
      <c r="F44" s="26"/>
      <c r="G44" s="26"/>
      <c r="H44" s="26"/>
      <c r="I44" s="26"/>
      <c r="J44" s="26"/>
      <c r="K44" s="26"/>
      <c r="L44" s="26"/>
      <c r="M44" s="26"/>
    </row>
    <row r="45" spans="1:13" ht="31.5" x14ac:dyDescent="0.2">
      <c r="A45" s="27" t="s">
        <v>92</v>
      </c>
      <c r="B45" s="27" t="s">
        <v>93</v>
      </c>
      <c r="C45" s="27">
        <v>2016</v>
      </c>
      <c r="D45" s="27"/>
      <c r="E45" s="27"/>
      <c r="F45" s="27"/>
      <c r="G45" s="27"/>
      <c r="H45" s="27"/>
      <c r="I45" s="27"/>
      <c r="J45" s="27"/>
      <c r="K45" s="27"/>
      <c r="L45" s="27"/>
      <c r="M45" s="27"/>
    </row>
  </sheetData>
  <autoFilter ref="A2:M2" xr:uid="{CDAB6358-A15C-45A3-97A4-BA9D51CB315E}"/>
  <conditionalFormatting sqref="E4:L45">
    <cfRule type="expression" dxfId="0" priority="1">
      <formula>$D4="No"</formula>
    </cfRule>
  </conditionalFormatting>
  <pageMargins left="0.70866141732283472" right="0.70866141732283472" top="0.74803149606299213" bottom="0.74803149606299213" header="0.31496062992125984" footer="0.31496062992125984"/>
  <pageSetup paperSize="9" scale="22" fitToHeight="0" orientation="landscape" r:id="rId1"/>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100-000000000000}">
          <x14:formula1>
            <xm:f>Dropdowns!$A$1:$A$3</xm:f>
          </x14:formula1>
          <xm:sqref>F24:F45 D15:D22 D24:D45 D4:D13 F4:F13 F15:F22</xm:sqref>
        </x14:dataValidation>
        <x14:dataValidation type="list" allowBlank="1" showInputMessage="1" showErrorMessage="1" xr:uid="{00000000-0002-0000-0100-000002000000}">
          <x14:formula1>
            <xm:f>Dropdowns!$A$1:$A$2</xm:f>
          </x14:formula1>
          <xm:sqref>H24:H45 H4:H13 H15:H22</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546"/>
  <sheetViews>
    <sheetView showGridLines="0" workbookViewId="0">
      <selection activeCell="A5" sqref="A5"/>
    </sheetView>
  </sheetViews>
  <sheetFormatPr defaultColWidth="11.109375" defaultRowHeight="15" x14ac:dyDescent="0.2"/>
  <cols>
    <col min="1" max="1" width="50.77734375" customWidth="1"/>
  </cols>
  <sheetData>
    <row r="1" spans="1:2" ht="32.450000000000003" customHeight="1" x14ac:dyDescent="0.25">
      <c r="A1" s="14" t="s">
        <v>4</v>
      </c>
      <c r="B1" s="15">
        <f>SUMPRODUCT(COUNTIF('Data sheet'!D3:D45,{"Yes","Partial"}))</f>
        <v>0</v>
      </c>
    </row>
    <row r="2" spans="1:2" ht="15.6" customHeight="1" x14ac:dyDescent="0.25">
      <c r="A2" s="16" t="s">
        <v>0</v>
      </c>
      <c r="B2" s="15">
        <f>COUNTIF('Data sheet'!F3:F45,"Yes")</f>
        <v>0</v>
      </c>
    </row>
    <row r="3" spans="1:2" ht="16.350000000000001" customHeight="1" x14ac:dyDescent="0.25">
      <c r="A3" s="17" t="s">
        <v>5</v>
      </c>
      <c r="B3" s="18">
        <f>COUNTIF('Data sheet'!F3:F45,"Partial")</f>
        <v>0</v>
      </c>
    </row>
    <row r="4" spans="1:2" ht="15.6" customHeight="1" x14ac:dyDescent="0.25">
      <c r="A4" s="11" t="s">
        <v>1</v>
      </c>
      <c r="B4" s="12" t="str">
        <f>IF(ISERROR(B2/B1),"",B2/B1)</f>
        <v/>
      </c>
    </row>
    <row r="5" spans="1:2" ht="15.6" customHeight="1" x14ac:dyDescent="0.25">
      <c r="A5" s="16" t="s">
        <v>6</v>
      </c>
      <c r="B5" s="13" t="str">
        <f>IF(ISERROR(B3/B1),"",B3/B1)</f>
        <v/>
      </c>
    </row>
    <row r="6" spans="1:2" ht="15.6" customHeight="1" x14ac:dyDescent="0.2">
      <c r="A6" s="5"/>
      <c r="B6" s="5"/>
    </row>
    <row r="7" spans="1:2" ht="15.6" customHeight="1" x14ac:dyDescent="0.2"/>
    <row r="8" spans="1:2" ht="15.6" customHeight="1" x14ac:dyDescent="0.2"/>
    <row r="9" spans="1:2" ht="15.6" customHeight="1" x14ac:dyDescent="0.2"/>
    <row r="10" spans="1:2" ht="15.6" customHeight="1" x14ac:dyDescent="0.2"/>
    <row r="11" spans="1:2" ht="15.6" customHeight="1" x14ac:dyDescent="0.2"/>
    <row r="12" spans="1:2" ht="15.6" customHeight="1" x14ac:dyDescent="0.2"/>
    <row r="13" spans="1:2" ht="15.6" customHeight="1" x14ac:dyDescent="0.2"/>
    <row r="14" spans="1:2" ht="15.6" customHeight="1" x14ac:dyDescent="0.2"/>
    <row r="15" spans="1:2" ht="15.6" customHeight="1" x14ac:dyDescent="0.2"/>
    <row r="16" spans="1:2" ht="15.6" customHeight="1" x14ac:dyDescent="0.2"/>
    <row r="17" ht="15.6" customHeight="1" x14ac:dyDescent="0.2"/>
    <row r="18" ht="15.6" customHeight="1" x14ac:dyDescent="0.2"/>
    <row r="19" ht="15.6" customHeight="1" x14ac:dyDescent="0.2"/>
    <row r="20" ht="15.6" customHeight="1" x14ac:dyDescent="0.2"/>
    <row r="21" ht="15.6" customHeight="1" x14ac:dyDescent="0.2"/>
    <row r="22" ht="15.6" customHeight="1" x14ac:dyDescent="0.2"/>
    <row r="23" ht="15.6" customHeight="1" x14ac:dyDescent="0.2"/>
    <row r="24" ht="15.6" customHeight="1" x14ac:dyDescent="0.2"/>
    <row r="25" ht="15.6" customHeight="1" x14ac:dyDescent="0.2"/>
    <row r="26" ht="15.6" customHeight="1" x14ac:dyDescent="0.2"/>
    <row r="27" ht="15.6" customHeight="1" x14ac:dyDescent="0.2"/>
    <row r="28" ht="15.6" customHeight="1" x14ac:dyDescent="0.2"/>
    <row r="29" ht="15.6" customHeight="1" x14ac:dyDescent="0.2"/>
    <row r="30" ht="15.6" customHeight="1" x14ac:dyDescent="0.2"/>
    <row r="31" ht="15.6" customHeight="1" x14ac:dyDescent="0.2"/>
    <row r="32" ht="15.6" customHeight="1" x14ac:dyDescent="0.2"/>
    <row r="33" ht="15.6" customHeight="1" x14ac:dyDescent="0.2"/>
    <row r="34" ht="15.6" customHeight="1" x14ac:dyDescent="0.2"/>
    <row r="35" ht="15.6" customHeight="1" x14ac:dyDescent="0.2"/>
    <row r="36" ht="15.6" customHeight="1" x14ac:dyDescent="0.2"/>
    <row r="37" ht="15.6" customHeight="1" x14ac:dyDescent="0.2"/>
    <row r="38" ht="15.6" customHeight="1" x14ac:dyDescent="0.2"/>
    <row r="39" ht="15.6" customHeight="1" x14ac:dyDescent="0.2"/>
    <row r="40" ht="15.6" customHeight="1" x14ac:dyDescent="0.2"/>
    <row r="41" ht="15.6" customHeight="1" x14ac:dyDescent="0.2"/>
    <row r="42" ht="15.6" customHeight="1" x14ac:dyDescent="0.2"/>
    <row r="43" ht="15.6" customHeight="1" x14ac:dyDescent="0.2"/>
    <row r="44" ht="15.6" customHeight="1" x14ac:dyDescent="0.2"/>
    <row r="45" ht="15.6" customHeight="1" x14ac:dyDescent="0.2"/>
    <row r="46" ht="15.6" customHeight="1" x14ac:dyDescent="0.2"/>
    <row r="47" ht="15.6" customHeight="1" x14ac:dyDescent="0.2"/>
    <row r="48" ht="15.6" customHeight="1" x14ac:dyDescent="0.2"/>
    <row r="49" ht="15.6" customHeight="1" x14ac:dyDescent="0.2"/>
    <row r="50" ht="15.6" customHeight="1" x14ac:dyDescent="0.2"/>
    <row r="51" ht="15.6" customHeight="1" x14ac:dyDescent="0.2"/>
    <row r="52" ht="15.6" customHeight="1" x14ac:dyDescent="0.2"/>
    <row r="53" ht="15.6" customHeight="1" x14ac:dyDescent="0.2"/>
    <row r="54" ht="15.6" customHeight="1" x14ac:dyDescent="0.2"/>
    <row r="55" ht="15.6" customHeight="1" x14ac:dyDescent="0.2"/>
    <row r="56" ht="15.6" customHeight="1" x14ac:dyDescent="0.2"/>
    <row r="57" ht="15.6" customHeight="1" x14ac:dyDescent="0.2"/>
    <row r="58" ht="15.6" customHeight="1" x14ac:dyDescent="0.2"/>
    <row r="59" ht="15.6" customHeight="1" x14ac:dyDescent="0.2"/>
    <row r="60" ht="15.6" customHeight="1" x14ac:dyDescent="0.2"/>
    <row r="61" ht="15.6" customHeight="1" x14ac:dyDescent="0.2"/>
    <row r="62" ht="15.6" customHeight="1" x14ac:dyDescent="0.2"/>
    <row r="63" ht="15.6" customHeight="1" x14ac:dyDescent="0.2"/>
    <row r="64" ht="15.6" customHeight="1" x14ac:dyDescent="0.2"/>
    <row r="65" ht="15.6" customHeight="1" x14ac:dyDescent="0.2"/>
    <row r="66" ht="15.6" customHeight="1" x14ac:dyDescent="0.2"/>
    <row r="67" ht="15.6" customHeight="1" x14ac:dyDescent="0.2"/>
    <row r="68" ht="15.6" customHeight="1" x14ac:dyDescent="0.2"/>
    <row r="69" ht="15.6" customHeight="1" x14ac:dyDescent="0.2"/>
    <row r="70" ht="15.6" customHeight="1" x14ac:dyDescent="0.2"/>
    <row r="71" ht="15.6" customHeight="1" x14ac:dyDescent="0.2"/>
    <row r="72" ht="15.6" customHeight="1" x14ac:dyDescent="0.2"/>
    <row r="73" ht="15.6" customHeight="1" x14ac:dyDescent="0.2"/>
    <row r="74" ht="15.6" customHeight="1" x14ac:dyDescent="0.2"/>
    <row r="75" ht="15.6" customHeight="1" x14ac:dyDescent="0.2"/>
    <row r="76" ht="15.6" customHeight="1" x14ac:dyDescent="0.2"/>
    <row r="77" ht="15.6" customHeight="1" x14ac:dyDescent="0.2"/>
    <row r="78" ht="15.6" customHeight="1" x14ac:dyDescent="0.2"/>
    <row r="79" ht="15.6" customHeight="1" x14ac:dyDescent="0.2"/>
    <row r="80" ht="15.6" customHeight="1" x14ac:dyDescent="0.2"/>
    <row r="81" ht="15.6" customHeight="1" x14ac:dyDescent="0.2"/>
    <row r="82" ht="15.6" customHeight="1" x14ac:dyDescent="0.2"/>
    <row r="83" ht="15.6" customHeight="1" x14ac:dyDescent="0.2"/>
    <row r="84" ht="15.6" customHeight="1" x14ac:dyDescent="0.2"/>
    <row r="85" ht="15.6" customHeight="1" x14ac:dyDescent="0.2"/>
    <row r="86" ht="15.6" customHeight="1" x14ac:dyDescent="0.2"/>
    <row r="87" ht="15.6" customHeight="1" x14ac:dyDescent="0.2"/>
    <row r="88" ht="15.6" customHeight="1" x14ac:dyDescent="0.2"/>
    <row r="89" ht="15.6" customHeight="1" x14ac:dyDescent="0.2"/>
    <row r="90" ht="15.6" customHeight="1" x14ac:dyDescent="0.2"/>
    <row r="91" ht="15.6" customHeight="1" x14ac:dyDescent="0.2"/>
    <row r="92" ht="15.6" customHeight="1" x14ac:dyDescent="0.2"/>
    <row r="93" ht="15.6" customHeight="1" x14ac:dyDescent="0.2"/>
    <row r="94" ht="15.6" customHeight="1" x14ac:dyDescent="0.2"/>
    <row r="95" ht="15.6" customHeight="1" x14ac:dyDescent="0.2"/>
    <row r="96" ht="15.6" customHeight="1" x14ac:dyDescent="0.2"/>
    <row r="97" ht="15.6" customHeight="1" x14ac:dyDescent="0.2"/>
    <row r="98" ht="15.6" customHeight="1" x14ac:dyDescent="0.2"/>
    <row r="99" ht="15.6" customHeight="1" x14ac:dyDescent="0.2"/>
    <row r="100" ht="15.6" customHeight="1" x14ac:dyDescent="0.2"/>
    <row r="101" ht="15.6" customHeight="1" x14ac:dyDescent="0.2"/>
    <row r="102" ht="15.6" customHeight="1" x14ac:dyDescent="0.2"/>
    <row r="103" ht="15.6" customHeight="1" x14ac:dyDescent="0.2"/>
    <row r="104" ht="15.6" customHeight="1" x14ac:dyDescent="0.2"/>
    <row r="105" ht="15.6" customHeight="1" x14ac:dyDescent="0.2"/>
    <row r="106" ht="15.6" customHeight="1" x14ac:dyDescent="0.2"/>
    <row r="107" ht="15.6" customHeight="1" x14ac:dyDescent="0.2"/>
    <row r="108" ht="15.6" customHeight="1" x14ac:dyDescent="0.2"/>
    <row r="109" ht="15.6" customHeight="1" x14ac:dyDescent="0.2"/>
    <row r="110" ht="15.6" customHeight="1" x14ac:dyDescent="0.2"/>
    <row r="111" ht="15.6" customHeight="1" x14ac:dyDescent="0.2"/>
    <row r="112" ht="15.6" customHeight="1" x14ac:dyDescent="0.2"/>
    <row r="113" ht="15.6" customHeight="1" x14ac:dyDescent="0.2"/>
    <row r="114" ht="15.6" customHeight="1" x14ac:dyDescent="0.2"/>
    <row r="115" ht="15.6" customHeight="1" x14ac:dyDescent="0.2"/>
    <row r="116" ht="15.6" customHeight="1" x14ac:dyDescent="0.2"/>
    <row r="117" ht="15.6" customHeight="1" x14ac:dyDescent="0.2"/>
    <row r="118" ht="15.6" customHeight="1" x14ac:dyDescent="0.2"/>
    <row r="119" ht="15.6" customHeight="1" x14ac:dyDescent="0.2"/>
    <row r="120" ht="15.6" customHeight="1" x14ac:dyDescent="0.2"/>
    <row r="121" ht="15.6" customHeight="1" x14ac:dyDescent="0.2"/>
    <row r="122" ht="15.6" customHeight="1" x14ac:dyDescent="0.2"/>
    <row r="123" ht="15.6" customHeight="1" x14ac:dyDescent="0.2"/>
    <row r="124" ht="15.6" customHeight="1" x14ac:dyDescent="0.2"/>
    <row r="125" ht="15.6" customHeight="1" x14ac:dyDescent="0.2"/>
    <row r="126" ht="15.6" customHeight="1" x14ac:dyDescent="0.2"/>
    <row r="127" ht="15.6" customHeight="1" x14ac:dyDescent="0.2"/>
    <row r="128" ht="15.6" customHeight="1" x14ac:dyDescent="0.2"/>
    <row r="129" ht="15.6" customHeight="1" x14ac:dyDescent="0.2"/>
    <row r="130" ht="15.6" customHeight="1" x14ac:dyDescent="0.2"/>
    <row r="131" ht="15.6" customHeight="1" x14ac:dyDescent="0.2"/>
    <row r="132" ht="15.6" customHeight="1" x14ac:dyDescent="0.2"/>
    <row r="133" ht="15.6" customHeight="1" x14ac:dyDescent="0.2"/>
    <row r="134" ht="15.6" customHeight="1" x14ac:dyDescent="0.2"/>
    <row r="135" ht="15.6" customHeight="1" x14ac:dyDescent="0.2"/>
    <row r="136" ht="15.6" customHeight="1" x14ac:dyDescent="0.2"/>
    <row r="137" ht="15.6" customHeight="1" x14ac:dyDescent="0.2"/>
    <row r="138" ht="15.6" customHeight="1" x14ac:dyDescent="0.2"/>
    <row r="139" ht="15.6" customHeight="1" x14ac:dyDescent="0.2"/>
    <row r="140" ht="15.6" customHeight="1" x14ac:dyDescent="0.2"/>
    <row r="141" ht="15.6" customHeight="1" x14ac:dyDescent="0.2"/>
    <row r="142" ht="15.6" customHeight="1" x14ac:dyDescent="0.2"/>
    <row r="143" ht="15.6" customHeight="1" x14ac:dyDescent="0.2"/>
    <row r="144" ht="15.6" customHeight="1" x14ac:dyDescent="0.2"/>
    <row r="145" ht="15.6" customHeight="1" x14ac:dyDescent="0.2"/>
    <row r="146" ht="15.6" customHeight="1" x14ac:dyDescent="0.2"/>
    <row r="147" ht="15.6" customHeight="1" x14ac:dyDescent="0.2"/>
    <row r="148" ht="15.6" customHeight="1" x14ac:dyDescent="0.2"/>
    <row r="149" ht="15.6" customHeight="1" x14ac:dyDescent="0.2"/>
    <row r="150" ht="15.6" customHeight="1" x14ac:dyDescent="0.2"/>
    <row r="151" ht="15.6" customHeight="1" x14ac:dyDescent="0.2"/>
    <row r="152" ht="15.6" customHeight="1" x14ac:dyDescent="0.2"/>
    <row r="153" ht="15.6" customHeight="1" x14ac:dyDescent="0.2"/>
    <row r="154" ht="15.6" customHeight="1" x14ac:dyDescent="0.2"/>
    <row r="155" ht="15.6" customHeight="1" x14ac:dyDescent="0.2"/>
    <row r="156" ht="15.6" customHeight="1" x14ac:dyDescent="0.2"/>
    <row r="157" ht="15.6" customHeight="1" x14ac:dyDescent="0.2"/>
    <row r="158" ht="15.6" customHeight="1" x14ac:dyDescent="0.2"/>
    <row r="159" ht="15.6" customHeight="1" x14ac:dyDescent="0.2"/>
    <row r="160" ht="15.6" customHeight="1" x14ac:dyDescent="0.2"/>
    <row r="161" ht="15.6" customHeight="1" x14ac:dyDescent="0.2"/>
    <row r="162" ht="15.6" customHeight="1" x14ac:dyDescent="0.2"/>
    <row r="163" ht="15.6" customHeight="1" x14ac:dyDescent="0.2"/>
    <row r="164" ht="15.6" customHeight="1" x14ac:dyDescent="0.2"/>
    <row r="165" ht="15.6" customHeight="1" x14ac:dyDescent="0.2"/>
    <row r="166" ht="15.6" customHeight="1" x14ac:dyDescent="0.2"/>
    <row r="167" ht="15.6" customHeight="1" x14ac:dyDescent="0.2"/>
    <row r="168" ht="15.6" customHeight="1" x14ac:dyDescent="0.2"/>
    <row r="169" ht="15.6" customHeight="1" x14ac:dyDescent="0.2"/>
    <row r="170" ht="15.6" customHeight="1" x14ac:dyDescent="0.2"/>
    <row r="171" ht="15.6" customHeight="1" x14ac:dyDescent="0.2"/>
    <row r="172" ht="15.6" customHeight="1" x14ac:dyDescent="0.2"/>
    <row r="173" ht="15.6" customHeight="1" x14ac:dyDescent="0.2"/>
    <row r="174" ht="15.6" customHeight="1" x14ac:dyDescent="0.2"/>
    <row r="175" ht="15.6" customHeight="1" x14ac:dyDescent="0.2"/>
    <row r="176" ht="15.6" customHeight="1" x14ac:dyDescent="0.2"/>
    <row r="177" ht="15.6" customHeight="1" x14ac:dyDescent="0.2"/>
    <row r="178" ht="15.6" customHeight="1" x14ac:dyDescent="0.2"/>
    <row r="179" ht="15.6" customHeight="1" x14ac:dyDescent="0.2"/>
    <row r="180" ht="15.6" customHeight="1" x14ac:dyDescent="0.2"/>
    <row r="181" ht="15.6" customHeight="1" x14ac:dyDescent="0.2"/>
    <row r="182" ht="15.6" customHeight="1" x14ac:dyDescent="0.2"/>
    <row r="183" ht="15.6" customHeight="1" x14ac:dyDescent="0.2"/>
    <row r="184" ht="15.6" customHeight="1" x14ac:dyDescent="0.2"/>
    <row r="185" ht="15.6" customHeight="1" x14ac:dyDescent="0.2"/>
    <row r="186" ht="15.6" customHeight="1" x14ac:dyDescent="0.2"/>
    <row r="187" ht="15.6" customHeight="1" x14ac:dyDescent="0.2"/>
    <row r="188" ht="15.6" customHeight="1" x14ac:dyDescent="0.2"/>
    <row r="189" ht="15.6" customHeight="1" x14ac:dyDescent="0.2"/>
    <row r="190" ht="15.6" customHeight="1" x14ac:dyDescent="0.2"/>
    <row r="191" ht="15.6" customHeight="1" x14ac:dyDescent="0.2"/>
    <row r="192" ht="15.6" customHeight="1" x14ac:dyDescent="0.2"/>
    <row r="193" ht="15.6" customHeight="1" x14ac:dyDescent="0.2"/>
    <row r="194" ht="15.6" customHeight="1" x14ac:dyDescent="0.2"/>
    <row r="195" ht="15.6" customHeight="1" x14ac:dyDescent="0.2"/>
    <row r="196" ht="15.6" customHeight="1" x14ac:dyDescent="0.2"/>
    <row r="197" ht="15.6" customHeight="1" x14ac:dyDescent="0.2"/>
    <row r="198" ht="15.6" customHeight="1" x14ac:dyDescent="0.2"/>
    <row r="199" ht="15.6" customHeight="1" x14ac:dyDescent="0.2"/>
    <row r="200" ht="15.6" customHeight="1" x14ac:dyDescent="0.2"/>
    <row r="201" ht="15.6" customHeight="1" x14ac:dyDescent="0.2"/>
    <row r="202" ht="15.6" customHeight="1" x14ac:dyDescent="0.2"/>
    <row r="203" ht="15.6" customHeight="1" x14ac:dyDescent="0.2"/>
    <row r="204" ht="15.6" customHeight="1" x14ac:dyDescent="0.2"/>
    <row r="205" ht="15.6" customHeight="1" x14ac:dyDescent="0.2"/>
    <row r="206" ht="15.6" customHeight="1" x14ac:dyDescent="0.2"/>
    <row r="207" ht="15.6" customHeight="1" x14ac:dyDescent="0.2"/>
    <row r="208" ht="15.6" customHeight="1" x14ac:dyDescent="0.2"/>
    <row r="209" ht="15.6" customHeight="1" x14ac:dyDescent="0.2"/>
    <row r="210" ht="15.6" customHeight="1" x14ac:dyDescent="0.2"/>
    <row r="211" ht="15.6" customHeight="1" x14ac:dyDescent="0.2"/>
    <row r="212" ht="15.6" customHeight="1" x14ac:dyDescent="0.2"/>
    <row r="213" ht="15.6" customHeight="1" x14ac:dyDescent="0.2"/>
    <row r="214" ht="15.6" customHeight="1" x14ac:dyDescent="0.2"/>
    <row r="215" ht="15.6" customHeight="1" x14ac:dyDescent="0.2"/>
    <row r="216" ht="15.6" customHeight="1" x14ac:dyDescent="0.2"/>
    <row r="217" ht="15.6" customHeight="1" x14ac:dyDescent="0.2"/>
    <row r="218" ht="15.6" customHeight="1" x14ac:dyDescent="0.2"/>
    <row r="219" ht="15.6" customHeight="1" x14ac:dyDescent="0.2"/>
    <row r="220" ht="15.6" customHeight="1" x14ac:dyDescent="0.2"/>
    <row r="221" ht="15.6" customHeight="1" x14ac:dyDescent="0.2"/>
    <row r="222" ht="15.6" customHeight="1" x14ac:dyDescent="0.2"/>
    <row r="223" ht="15.6" customHeight="1" x14ac:dyDescent="0.2"/>
    <row r="224" ht="15.6" customHeight="1" x14ac:dyDescent="0.2"/>
    <row r="225" ht="15.6" customHeight="1" x14ac:dyDescent="0.2"/>
    <row r="226" ht="15.6" customHeight="1" x14ac:dyDescent="0.2"/>
    <row r="227" ht="15.6" customHeight="1" x14ac:dyDescent="0.2"/>
    <row r="228" ht="15.6" customHeight="1" x14ac:dyDescent="0.2"/>
    <row r="229" ht="15.6" customHeight="1" x14ac:dyDescent="0.2"/>
    <row r="230" ht="15.6" customHeight="1" x14ac:dyDescent="0.2"/>
    <row r="231" ht="15.6" customHeight="1" x14ac:dyDescent="0.2"/>
    <row r="232" ht="15.6" customHeight="1" x14ac:dyDescent="0.2"/>
    <row r="233" ht="15.6" customHeight="1" x14ac:dyDescent="0.2"/>
    <row r="234" ht="15.6" customHeight="1" x14ac:dyDescent="0.2"/>
    <row r="235" ht="15.6" customHeight="1" x14ac:dyDescent="0.2"/>
    <row r="236" ht="15.6" customHeight="1" x14ac:dyDescent="0.2"/>
    <row r="237" ht="15.6" customHeight="1" x14ac:dyDescent="0.2"/>
    <row r="238" ht="15.6" customHeight="1" x14ac:dyDescent="0.2"/>
    <row r="239" ht="15.6" customHeight="1" x14ac:dyDescent="0.2"/>
    <row r="240" ht="15.6" customHeight="1" x14ac:dyDescent="0.2"/>
    <row r="241" ht="15.6" customHeight="1" x14ac:dyDescent="0.2"/>
    <row r="242" ht="15.6" customHeight="1" x14ac:dyDescent="0.2"/>
    <row r="243" ht="15.6" customHeight="1" x14ac:dyDescent="0.2"/>
    <row r="244" ht="15.6" customHeight="1" x14ac:dyDescent="0.2"/>
    <row r="245" ht="15.6" customHeight="1" x14ac:dyDescent="0.2"/>
    <row r="246" ht="15.6" customHeight="1" x14ac:dyDescent="0.2"/>
    <row r="247" ht="15.6" customHeight="1" x14ac:dyDescent="0.2"/>
    <row r="248" ht="15.6" customHeight="1" x14ac:dyDescent="0.2"/>
    <row r="249" ht="15.6" customHeight="1" x14ac:dyDescent="0.2"/>
    <row r="250" ht="15.6" customHeight="1" x14ac:dyDescent="0.2"/>
    <row r="251" ht="15.6" customHeight="1" x14ac:dyDescent="0.2"/>
    <row r="252" ht="15.6" customHeight="1" x14ac:dyDescent="0.2"/>
    <row r="253" ht="15.6" customHeight="1" x14ac:dyDescent="0.2"/>
    <row r="254" ht="15.6" customHeight="1" x14ac:dyDescent="0.2"/>
    <row r="255" ht="15.6" customHeight="1" x14ac:dyDescent="0.2"/>
    <row r="256" ht="15.6" customHeight="1" x14ac:dyDescent="0.2"/>
    <row r="257" ht="15.6" customHeight="1" x14ac:dyDescent="0.2"/>
    <row r="258" ht="15.6" customHeight="1" x14ac:dyDescent="0.2"/>
    <row r="259" ht="15.6" customHeight="1" x14ac:dyDescent="0.2"/>
    <row r="260" ht="15.6" customHeight="1" x14ac:dyDescent="0.2"/>
    <row r="261" ht="15.6" customHeight="1" x14ac:dyDescent="0.2"/>
    <row r="262" ht="15.6" customHeight="1" x14ac:dyDescent="0.2"/>
    <row r="263" ht="15.6" customHeight="1" x14ac:dyDescent="0.2"/>
    <row r="264" ht="15.6" customHeight="1" x14ac:dyDescent="0.2"/>
    <row r="265" ht="15.6" customHeight="1" x14ac:dyDescent="0.2"/>
    <row r="266" ht="15.6" customHeight="1" x14ac:dyDescent="0.2"/>
    <row r="267" ht="15.6" customHeight="1" x14ac:dyDescent="0.2"/>
    <row r="268" ht="15.6" customHeight="1" x14ac:dyDescent="0.2"/>
    <row r="269" ht="15.6" customHeight="1" x14ac:dyDescent="0.2"/>
    <row r="270" ht="15.6" customHeight="1" x14ac:dyDescent="0.2"/>
    <row r="271" ht="15.6" customHeight="1" x14ac:dyDescent="0.2"/>
    <row r="272" ht="15.6" customHeight="1" x14ac:dyDescent="0.2"/>
    <row r="273" ht="15.6" customHeight="1" x14ac:dyDescent="0.2"/>
    <row r="274" ht="15.6" customHeight="1" x14ac:dyDescent="0.2"/>
    <row r="275" ht="15.6" customHeight="1" x14ac:dyDescent="0.2"/>
    <row r="276" ht="15.6" customHeight="1" x14ac:dyDescent="0.2"/>
    <row r="277" ht="15.6" customHeight="1" x14ac:dyDescent="0.2"/>
    <row r="278" ht="15.6" customHeight="1" x14ac:dyDescent="0.2"/>
    <row r="279" ht="15.6" customHeight="1" x14ac:dyDescent="0.2"/>
    <row r="280" ht="15.6" customHeight="1" x14ac:dyDescent="0.2"/>
    <row r="281" ht="15.6" customHeight="1" x14ac:dyDescent="0.2"/>
    <row r="282" ht="15.6" customHeight="1" x14ac:dyDescent="0.2"/>
    <row r="283" ht="15.6" customHeight="1" x14ac:dyDescent="0.2"/>
    <row r="284" ht="15.6" customHeight="1" x14ac:dyDescent="0.2"/>
    <row r="285" ht="15.6" customHeight="1" x14ac:dyDescent="0.2"/>
    <row r="286" ht="15.6" customHeight="1" x14ac:dyDescent="0.2"/>
    <row r="287" ht="15.6" customHeight="1" x14ac:dyDescent="0.2"/>
    <row r="288" ht="15.6" customHeight="1" x14ac:dyDescent="0.2"/>
    <row r="289" ht="15.6" customHeight="1" x14ac:dyDescent="0.2"/>
    <row r="290" ht="15.6" customHeight="1" x14ac:dyDescent="0.2"/>
    <row r="291" ht="15.6" customHeight="1" x14ac:dyDescent="0.2"/>
    <row r="292" ht="15.6" customHeight="1" x14ac:dyDescent="0.2"/>
    <row r="293" ht="15.6" customHeight="1" x14ac:dyDescent="0.2"/>
    <row r="294" ht="15.6" customHeight="1" x14ac:dyDescent="0.2"/>
    <row r="295" ht="15.6" customHeight="1" x14ac:dyDescent="0.2"/>
    <row r="296" ht="15.6" customHeight="1" x14ac:dyDescent="0.2"/>
    <row r="297" ht="15.6" customHeight="1" x14ac:dyDescent="0.2"/>
    <row r="298" ht="15.6" customHeight="1" x14ac:dyDescent="0.2"/>
    <row r="299" ht="15.6" customHeight="1" x14ac:dyDescent="0.2"/>
    <row r="300" ht="15.6" customHeight="1" x14ac:dyDescent="0.2"/>
    <row r="301" ht="15.6" customHeight="1" x14ac:dyDescent="0.2"/>
    <row r="302" ht="15.6" customHeight="1" x14ac:dyDescent="0.2"/>
    <row r="303" ht="15.6" customHeight="1" x14ac:dyDescent="0.2"/>
    <row r="304" ht="15.6" customHeight="1" x14ac:dyDescent="0.2"/>
    <row r="305" ht="15.6" customHeight="1" x14ac:dyDescent="0.2"/>
    <row r="306" ht="15.6" customHeight="1" x14ac:dyDescent="0.2"/>
    <row r="307" ht="15.6" customHeight="1" x14ac:dyDescent="0.2"/>
    <row r="308" ht="15.6" customHeight="1" x14ac:dyDescent="0.2"/>
    <row r="309" ht="15.6" customHeight="1" x14ac:dyDescent="0.2"/>
    <row r="310" ht="15.6" customHeight="1" x14ac:dyDescent="0.2"/>
    <row r="311" ht="15.6" customHeight="1" x14ac:dyDescent="0.2"/>
    <row r="312" ht="15.6" customHeight="1" x14ac:dyDescent="0.2"/>
    <row r="313" ht="15.6" customHeight="1" x14ac:dyDescent="0.2"/>
    <row r="314" ht="15.6" customHeight="1" x14ac:dyDescent="0.2"/>
    <row r="315" ht="15.6" customHeight="1" x14ac:dyDescent="0.2"/>
    <row r="316" ht="15.6" customHeight="1" x14ac:dyDescent="0.2"/>
    <row r="317" ht="15.6" customHeight="1" x14ac:dyDescent="0.2"/>
    <row r="318" ht="15.6" customHeight="1" x14ac:dyDescent="0.2"/>
    <row r="319" ht="15.6" customHeight="1" x14ac:dyDescent="0.2"/>
    <row r="320" ht="15.6" customHeight="1" x14ac:dyDescent="0.2"/>
    <row r="321" ht="15.6" customHeight="1" x14ac:dyDescent="0.2"/>
    <row r="322" ht="15.6" customHeight="1" x14ac:dyDescent="0.2"/>
    <row r="323" ht="15.6" customHeight="1" x14ac:dyDescent="0.2"/>
    <row r="324" ht="15.6" customHeight="1" x14ac:dyDescent="0.2"/>
    <row r="325" ht="15.6" customHeight="1" x14ac:dyDescent="0.2"/>
    <row r="326" ht="15.6" customHeight="1" x14ac:dyDescent="0.2"/>
    <row r="327" ht="15.6" customHeight="1" x14ac:dyDescent="0.2"/>
    <row r="328" ht="15.6" customHeight="1" x14ac:dyDescent="0.2"/>
    <row r="329" ht="15.6" customHeight="1" x14ac:dyDescent="0.2"/>
    <row r="330" ht="15.6" customHeight="1" x14ac:dyDescent="0.2"/>
    <row r="331" ht="15.6" customHeight="1" x14ac:dyDescent="0.2"/>
    <row r="332" ht="15.6" customHeight="1" x14ac:dyDescent="0.2"/>
    <row r="333" ht="15.6" customHeight="1" x14ac:dyDescent="0.2"/>
    <row r="334" ht="15.6" customHeight="1" x14ac:dyDescent="0.2"/>
    <row r="335" ht="15.6" customHeight="1" x14ac:dyDescent="0.2"/>
    <row r="336" ht="15.6" customHeight="1" x14ac:dyDescent="0.2"/>
    <row r="337" ht="15.6" customHeight="1" x14ac:dyDescent="0.2"/>
    <row r="338" ht="15.6" customHeight="1" x14ac:dyDescent="0.2"/>
    <row r="339" ht="15.6" customHeight="1" x14ac:dyDescent="0.2"/>
    <row r="340" ht="15.6" customHeight="1" x14ac:dyDescent="0.2"/>
    <row r="341" ht="15.6" customHeight="1" x14ac:dyDescent="0.2"/>
    <row r="342" ht="15.6" customHeight="1" x14ac:dyDescent="0.2"/>
    <row r="343" ht="15.6" customHeight="1" x14ac:dyDescent="0.2"/>
    <row r="344" ht="15.6" customHeight="1" x14ac:dyDescent="0.2"/>
    <row r="345" ht="15.6" customHeight="1" x14ac:dyDescent="0.2"/>
    <row r="346" ht="15.6" customHeight="1" x14ac:dyDescent="0.2"/>
    <row r="347" ht="15.6" customHeight="1" x14ac:dyDescent="0.2"/>
    <row r="348" ht="15.6" customHeight="1" x14ac:dyDescent="0.2"/>
    <row r="349" ht="15.6" customHeight="1" x14ac:dyDescent="0.2"/>
    <row r="350" ht="15.6" customHeight="1" x14ac:dyDescent="0.2"/>
    <row r="351" ht="15.6" customHeight="1" x14ac:dyDescent="0.2"/>
    <row r="352" ht="15.6" customHeight="1" x14ac:dyDescent="0.2"/>
    <row r="353" ht="15.6" customHeight="1" x14ac:dyDescent="0.2"/>
    <row r="354" ht="15.6" customHeight="1" x14ac:dyDescent="0.2"/>
    <row r="355" ht="15.6" customHeight="1" x14ac:dyDescent="0.2"/>
    <row r="356" ht="15.6" customHeight="1" x14ac:dyDescent="0.2"/>
    <row r="357" ht="15.6" customHeight="1" x14ac:dyDescent="0.2"/>
    <row r="358" ht="15.6" customHeight="1" x14ac:dyDescent="0.2"/>
    <row r="359" ht="15.6" customHeight="1" x14ac:dyDescent="0.2"/>
    <row r="360" ht="15.6" customHeight="1" x14ac:dyDescent="0.2"/>
    <row r="361" ht="15.6" customHeight="1" x14ac:dyDescent="0.2"/>
    <row r="362" ht="15.6" customHeight="1" x14ac:dyDescent="0.2"/>
    <row r="363" ht="15.6" customHeight="1" x14ac:dyDescent="0.2"/>
    <row r="364" ht="15.6" customHeight="1" x14ac:dyDescent="0.2"/>
    <row r="365" ht="15.6" customHeight="1" x14ac:dyDescent="0.2"/>
    <row r="366" ht="15.6" customHeight="1" x14ac:dyDescent="0.2"/>
    <row r="367" ht="15.6" customHeight="1" x14ac:dyDescent="0.2"/>
    <row r="368" ht="15.6" customHeight="1" x14ac:dyDescent="0.2"/>
    <row r="369" ht="15.6" customHeight="1" x14ac:dyDescent="0.2"/>
    <row r="370" ht="15.6" customHeight="1" x14ac:dyDescent="0.2"/>
    <row r="371" ht="15.6" customHeight="1" x14ac:dyDescent="0.2"/>
    <row r="372" ht="15.6" customHeight="1" x14ac:dyDescent="0.2"/>
    <row r="373" ht="15.6" customHeight="1" x14ac:dyDescent="0.2"/>
    <row r="374" ht="15.6" customHeight="1" x14ac:dyDescent="0.2"/>
    <row r="375" ht="15.6" customHeight="1" x14ac:dyDescent="0.2"/>
    <row r="376" ht="15.6" customHeight="1" x14ac:dyDescent="0.2"/>
    <row r="377" ht="15.6" customHeight="1" x14ac:dyDescent="0.2"/>
    <row r="378" ht="15.6" customHeight="1" x14ac:dyDescent="0.2"/>
    <row r="379" ht="15.6" customHeight="1" x14ac:dyDescent="0.2"/>
    <row r="380" ht="15.6" customHeight="1" x14ac:dyDescent="0.2"/>
    <row r="381" ht="15.6" customHeight="1" x14ac:dyDescent="0.2"/>
    <row r="382" ht="15.6" customHeight="1" x14ac:dyDescent="0.2"/>
    <row r="383" ht="15.6" customHeight="1" x14ac:dyDescent="0.2"/>
    <row r="384" ht="15.6" customHeight="1" x14ac:dyDescent="0.2"/>
    <row r="385" ht="15.6" customHeight="1" x14ac:dyDescent="0.2"/>
    <row r="386" ht="15.6" customHeight="1" x14ac:dyDescent="0.2"/>
    <row r="387" ht="15.6" customHeight="1" x14ac:dyDescent="0.2"/>
    <row r="388" ht="15.6" customHeight="1" x14ac:dyDescent="0.2"/>
    <row r="389" ht="15.6" customHeight="1" x14ac:dyDescent="0.2"/>
    <row r="390" ht="15.6" customHeight="1" x14ac:dyDescent="0.2"/>
    <row r="391" ht="15.6" customHeight="1" x14ac:dyDescent="0.2"/>
    <row r="392" ht="15.6" customHeight="1" x14ac:dyDescent="0.2"/>
    <row r="393" ht="15.6" customHeight="1" x14ac:dyDescent="0.2"/>
    <row r="394" ht="15.6" customHeight="1" x14ac:dyDescent="0.2"/>
    <row r="395" ht="15.6" customHeight="1" x14ac:dyDescent="0.2"/>
    <row r="396" ht="15.6" customHeight="1" x14ac:dyDescent="0.2"/>
    <row r="397" ht="15.6" customHeight="1" x14ac:dyDescent="0.2"/>
    <row r="398" ht="15.6" customHeight="1" x14ac:dyDescent="0.2"/>
    <row r="399" ht="15.6" customHeight="1" x14ac:dyDescent="0.2"/>
    <row r="400" ht="15.6" customHeight="1" x14ac:dyDescent="0.2"/>
    <row r="401" ht="15.6" customHeight="1" x14ac:dyDescent="0.2"/>
    <row r="402" ht="15.6" customHeight="1" x14ac:dyDescent="0.2"/>
    <row r="403" ht="15.6" customHeight="1" x14ac:dyDescent="0.2"/>
    <row r="404" ht="15.6" customHeight="1" x14ac:dyDescent="0.2"/>
    <row r="405" ht="15.6" customHeight="1" x14ac:dyDescent="0.2"/>
    <row r="406" ht="15.6" customHeight="1" x14ac:dyDescent="0.2"/>
    <row r="407" ht="15.6" customHeight="1" x14ac:dyDescent="0.2"/>
    <row r="408" ht="15.6" customHeight="1" x14ac:dyDescent="0.2"/>
    <row r="409" ht="15.6" customHeight="1" x14ac:dyDescent="0.2"/>
    <row r="410" ht="15.6" customHeight="1" x14ac:dyDescent="0.2"/>
    <row r="411" ht="15.6" customHeight="1" x14ac:dyDescent="0.2"/>
    <row r="412" ht="15.6" customHeight="1" x14ac:dyDescent="0.2"/>
    <row r="413" ht="15.6" customHeight="1" x14ac:dyDescent="0.2"/>
    <row r="414" ht="15.6" customHeight="1" x14ac:dyDescent="0.2"/>
    <row r="415" ht="15.6" customHeight="1" x14ac:dyDescent="0.2"/>
    <row r="416" ht="15.6" customHeight="1" x14ac:dyDescent="0.2"/>
    <row r="417" ht="15.6" customHeight="1" x14ac:dyDescent="0.2"/>
    <row r="418" ht="15.6" customHeight="1" x14ac:dyDescent="0.2"/>
    <row r="419" ht="15.6" customHeight="1" x14ac:dyDescent="0.2"/>
    <row r="420" ht="15.6" customHeight="1" x14ac:dyDescent="0.2"/>
    <row r="421" ht="15.6" customHeight="1" x14ac:dyDescent="0.2"/>
    <row r="422" ht="15.6" customHeight="1" x14ac:dyDescent="0.2"/>
    <row r="423" ht="15.6" customHeight="1" x14ac:dyDescent="0.2"/>
    <row r="424" ht="15.6" customHeight="1" x14ac:dyDescent="0.2"/>
    <row r="425" ht="15.6" customHeight="1" x14ac:dyDescent="0.2"/>
    <row r="426" ht="15.6" customHeight="1" x14ac:dyDescent="0.2"/>
    <row r="427" ht="15.6" customHeight="1" x14ac:dyDescent="0.2"/>
    <row r="428" ht="15.6" customHeight="1" x14ac:dyDescent="0.2"/>
    <row r="429" ht="15.6" customHeight="1" x14ac:dyDescent="0.2"/>
    <row r="430" ht="15.6" customHeight="1" x14ac:dyDescent="0.2"/>
    <row r="431" ht="15.6" customHeight="1" x14ac:dyDescent="0.2"/>
    <row r="432" ht="15.6" customHeight="1" x14ac:dyDescent="0.2"/>
    <row r="433" ht="15.6" customHeight="1" x14ac:dyDescent="0.2"/>
    <row r="434" ht="15.6" customHeight="1" x14ac:dyDescent="0.2"/>
    <row r="435" ht="15.6" customHeight="1" x14ac:dyDescent="0.2"/>
    <row r="436" ht="15.6" customHeight="1" x14ac:dyDescent="0.2"/>
    <row r="437" ht="15.6" customHeight="1" x14ac:dyDescent="0.2"/>
    <row r="438" ht="15.6" customHeight="1" x14ac:dyDescent="0.2"/>
    <row r="439" ht="15.6" customHeight="1" x14ac:dyDescent="0.2"/>
    <row r="440" ht="15.6" customHeight="1" x14ac:dyDescent="0.2"/>
    <row r="441" ht="15.6" customHeight="1" x14ac:dyDescent="0.2"/>
    <row r="442" ht="15.6" customHeight="1" x14ac:dyDescent="0.2"/>
    <row r="443" ht="15.6" customHeight="1" x14ac:dyDescent="0.2"/>
    <row r="444" ht="15.6" customHeight="1" x14ac:dyDescent="0.2"/>
    <row r="445" ht="15.6" customHeight="1" x14ac:dyDescent="0.2"/>
    <row r="446" ht="15.6" customHeight="1" x14ac:dyDescent="0.2"/>
    <row r="447" ht="15.6" customHeight="1" x14ac:dyDescent="0.2"/>
    <row r="448" ht="15.6" customHeight="1" x14ac:dyDescent="0.2"/>
    <row r="449" ht="15.6" customHeight="1" x14ac:dyDescent="0.2"/>
    <row r="450" ht="15.6" customHeight="1" x14ac:dyDescent="0.2"/>
    <row r="451" ht="15.6" customHeight="1" x14ac:dyDescent="0.2"/>
    <row r="452" ht="15.6" customHeight="1" x14ac:dyDescent="0.2"/>
    <row r="453" ht="15.6" customHeight="1" x14ac:dyDescent="0.2"/>
    <row r="454" ht="15.6" customHeight="1" x14ac:dyDescent="0.2"/>
    <row r="455" ht="15.6" customHeight="1" x14ac:dyDescent="0.2"/>
    <row r="456" ht="15.6" customHeight="1" x14ac:dyDescent="0.2"/>
    <row r="457" ht="15.6" customHeight="1" x14ac:dyDescent="0.2"/>
    <row r="458" ht="15.6" customHeight="1" x14ac:dyDescent="0.2"/>
    <row r="459" ht="15.6" customHeight="1" x14ac:dyDescent="0.2"/>
    <row r="460" ht="15.6" customHeight="1" x14ac:dyDescent="0.2"/>
    <row r="461" ht="15.6" customHeight="1" x14ac:dyDescent="0.2"/>
    <row r="462" ht="15.6" customHeight="1" x14ac:dyDescent="0.2"/>
    <row r="463" ht="15.6" customHeight="1" x14ac:dyDescent="0.2"/>
    <row r="464" ht="15.6" customHeight="1" x14ac:dyDescent="0.2"/>
    <row r="465" ht="15.6" customHeight="1" x14ac:dyDescent="0.2"/>
    <row r="466" ht="15.6" customHeight="1" x14ac:dyDescent="0.2"/>
    <row r="467" ht="15.6" customHeight="1" x14ac:dyDescent="0.2"/>
    <row r="468" ht="15.6" customHeight="1" x14ac:dyDescent="0.2"/>
    <row r="469" ht="15.6" customHeight="1" x14ac:dyDescent="0.2"/>
    <row r="470" ht="15.6" customHeight="1" x14ac:dyDescent="0.2"/>
    <row r="471" ht="15.6" customHeight="1" x14ac:dyDescent="0.2"/>
    <row r="472" ht="15.6" customHeight="1" x14ac:dyDescent="0.2"/>
    <row r="473" ht="15.6" customHeight="1" x14ac:dyDescent="0.2"/>
    <row r="474" ht="15.6" customHeight="1" x14ac:dyDescent="0.2"/>
    <row r="475" ht="15.6" customHeight="1" x14ac:dyDescent="0.2"/>
    <row r="476" ht="15.6" customHeight="1" x14ac:dyDescent="0.2"/>
    <row r="477" ht="15.6" customHeight="1" x14ac:dyDescent="0.2"/>
    <row r="478" ht="15.6" customHeight="1" x14ac:dyDescent="0.2"/>
    <row r="479" ht="15.6" customHeight="1" x14ac:dyDescent="0.2"/>
    <row r="480" ht="15.6" customHeight="1" x14ac:dyDescent="0.2"/>
    <row r="481" ht="15.6" customHeight="1" x14ac:dyDescent="0.2"/>
    <row r="482" ht="15.6" customHeight="1" x14ac:dyDescent="0.2"/>
    <row r="483" ht="15.6" customHeight="1" x14ac:dyDescent="0.2"/>
    <row r="484" ht="15.6" customHeight="1" x14ac:dyDescent="0.2"/>
    <row r="485" ht="15.6" customHeight="1" x14ac:dyDescent="0.2"/>
    <row r="486" ht="15.6" customHeight="1" x14ac:dyDescent="0.2"/>
    <row r="487" ht="15.6" customHeight="1" x14ac:dyDescent="0.2"/>
    <row r="488" ht="15.6" customHeight="1" x14ac:dyDescent="0.2"/>
    <row r="489" ht="15.6" customHeight="1" x14ac:dyDescent="0.2"/>
    <row r="490" ht="15.6" customHeight="1" x14ac:dyDescent="0.2"/>
    <row r="491" ht="15.6" customHeight="1" x14ac:dyDescent="0.2"/>
    <row r="492" ht="15.6" customHeight="1" x14ac:dyDescent="0.2"/>
    <row r="493" ht="15.6" customHeight="1" x14ac:dyDescent="0.2"/>
    <row r="494" ht="15.6" customHeight="1" x14ac:dyDescent="0.2"/>
    <row r="495" ht="15.6" customHeight="1" x14ac:dyDescent="0.2"/>
    <row r="496" ht="15.6" customHeight="1" x14ac:dyDescent="0.2"/>
    <row r="497" ht="15.6" customHeight="1" x14ac:dyDescent="0.2"/>
    <row r="498" ht="15.6" customHeight="1" x14ac:dyDescent="0.2"/>
    <row r="499" ht="15.6" customHeight="1" x14ac:dyDescent="0.2"/>
    <row r="500" ht="15.6" customHeight="1" x14ac:dyDescent="0.2"/>
    <row r="501" ht="15.6" customHeight="1" x14ac:dyDescent="0.2"/>
    <row r="502" ht="15.6" customHeight="1" x14ac:dyDescent="0.2"/>
    <row r="503" ht="15.6" customHeight="1" x14ac:dyDescent="0.2"/>
    <row r="504" ht="15.6" customHeight="1" x14ac:dyDescent="0.2"/>
    <row r="505" ht="15.6" customHeight="1" x14ac:dyDescent="0.2"/>
    <row r="506" ht="15.6" customHeight="1" x14ac:dyDescent="0.2"/>
    <row r="507" ht="15.6" customHeight="1" x14ac:dyDescent="0.2"/>
    <row r="508" ht="15.6" customHeight="1" x14ac:dyDescent="0.2"/>
    <row r="509" ht="15.6" customHeight="1" x14ac:dyDescent="0.2"/>
    <row r="510" ht="15.6" customHeight="1" x14ac:dyDescent="0.2"/>
    <row r="511" ht="15.6" customHeight="1" x14ac:dyDescent="0.2"/>
    <row r="512" ht="15.6" customHeight="1" x14ac:dyDescent="0.2"/>
    <row r="513" ht="15.6" customHeight="1" x14ac:dyDescent="0.2"/>
    <row r="514" ht="15.6" customHeight="1" x14ac:dyDescent="0.2"/>
    <row r="515" ht="15.6" customHeight="1" x14ac:dyDescent="0.2"/>
    <row r="516" ht="15.6" customHeight="1" x14ac:dyDescent="0.2"/>
    <row r="517" ht="15.6" customHeight="1" x14ac:dyDescent="0.2"/>
    <row r="518" ht="15.6" customHeight="1" x14ac:dyDescent="0.2"/>
    <row r="519" ht="15.6" customHeight="1" x14ac:dyDescent="0.2"/>
    <row r="520" ht="15.6" customHeight="1" x14ac:dyDescent="0.2"/>
    <row r="521" ht="15.6" customHeight="1" x14ac:dyDescent="0.2"/>
    <row r="522" ht="15.6" customHeight="1" x14ac:dyDescent="0.2"/>
    <row r="523" ht="15.6" customHeight="1" x14ac:dyDescent="0.2"/>
    <row r="524" ht="15.6" customHeight="1" x14ac:dyDescent="0.2"/>
    <row r="525" ht="15.6" customHeight="1" x14ac:dyDescent="0.2"/>
    <row r="526" ht="15.6" customHeight="1" x14ac:dyDescent="0.2"/>
    <row r="527" ht="15.6" customHeight="1" x14ac:dyDescent="0.2"/>
    <row r="528" ht="15.6" customHeight="1" x14ac:dyDescent="0.2"/>
    <row r="529" ht="15.6" customHeight="1" x14ac:dyDescent="0.2"/>
    <row r="530" ht="15.6" customHeight="1" x14ac:dyDescent="0.2"/>
    <row r="531" ht="15.6" customHeight="1" x14ac:dyDescent="0.2"/>
    <row r="532" ht="15.6" customHeight="1" x14ac:dyDescent="0.2"/>
    <row r="533" ht="15.6" customHeight="1" x14ac:dyDescent="0.2"/>
    <row r="534" ht="15.6" customHeight="1" x14ac:dyDescent="0.2"/>
    <row r="535" ht="15.6" customHeight="1" x14ac:dyDescent="0.2"/>
    <row r="536" ht="15.6" customHeight="1" x14ac:dyDescent="0.2"/>
    <row r="537" ht="15.6" customHeight="1" x14ac:dyDescent="0.2"/>
    <row r="538" ht="15.6" customHeight="1" x14ac:dyDescent="0.2"/>
    <row r="539" ht="15.6" customHeight="1" x14ac:dyDescent="0.2"/>
    <row r="540" ht="15.6" customHeight="1" x14ac:dyDescent="0.2"/>
    <row r="541" ht="15.6" customHeight="1" x14ac:dyDescent="0.2"/>
    <row r="542" ht="15.6" customHeight="1" x14ac:dyDescent="0.2"/>
    <row r="543" ht="15.6" customHeight="1" x14ac:dyDescent="0.2"/>
    <row r="544" ht="15.6" customHeight="1" x14ac:dyDescent="0.2"/>
    <row r="545" ht="15.6" customHeight="1" x14ac:dyDescent="0.2"/>
    <row r="546" ht="15.6" customHeight="1" x14ac:dyDescent="0.2"/>
  </sheetData>
  <pageMargins left="0.7" right="0.7" top="0.75" bottom="0.75" header="0.3" footer="0.3"/>
  <pageSetup paperSize="9" orientation="landscape" verticalDpi="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
  <sheetViews>
    <sheetView workbookViewId="0">
      <selection activeCell="E34" sqref="E34"/>
    </sheetView>
  </sheetViews>
  <sheetFormatPr defaultColWidth="11.109375" defaultRowHeight="15" x14ac:dyDescent="0.2"/>
  <sheetData>
    <row r="1" spans="1:1" x14ac:dyDescent="0.2">
      <c r="A1" t="s">
        <v>22</v>
      </c>
    </row>
    <row r="2" spans="1:1" x14ac:dyDescent="0.2">
      <c r="A2" t="s">
        <v>23</v>
      </c>
    </row>
    <row r="3" spans="1:1" x14ac:dyDescent="0.2">
      <c r="A3" t="s">
        <v>24</v>
      </c>
    </row>
  </sheetData>
  <pageMargins left="0.7" right="0.7" top="0.75" bottom="0.75" header="0.3" footer="0.3"/>
  <pageSetup paperSize="9" orientation="portrait" horizontalDpi="300" verticalDpi="30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4</vt:i4>
      </vt:variant>
    </vt:vector>
  </HeadingPairs>
  <TitlesOfParts>
    <vt:vector size="8" baseType="lpstr">
      <vt:lpstr>Introduction</vt:lpstr>
      <vt:lpstr>Data sheet</vt:lpstr>
      <vt:lpstr>Data sheet totals</vt:lpstr>
      <vt:lpstr>Dropdowns</vt:lpstr>
      <vt:lpstr>'Data sheet'!Print_Area</vt:lpstr>
      <vt:lpstr>'Data sheet totals'!Print_Area</vt:lpstr>
      <vt:lpstr>Introduction!Print_Area</vt:lpstr>
      <vt:lpstr>'Data sheet'!Print_Titles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NG50 Cirrhosis in over 16s: assessment and management: Baseline assessment tool 08/09/2023</dc:title>
  <dc:creator/>
  <cp:lastModifiedBy/>
  <dcterms:created xsi:type="dcterms:W3CDTF">2019-11-29T09:17:18Z</dcterms:created>
  <dcterms:modified xsi:type="dcterms:W3CDTF">2023-09-01T09:24:41Z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c69d85d5-6d9e-4305-a294-1f636ec0f2d6_Enabled">
    <vt:lpwstr>true</vt:lpwstr>
  </property>
  <property fmtid="{D5CDD505-2E9C-101B-9397-08002B2CF9AE}" pid="3" name="MSIP_Label_c69d85d5-6d9e-4305-a294-1f636ec0f2d6_SetDate">
    <vt:lpwstr>2023-08-31T06:40:58Z</vt:lpwstr>
  </property>
  <property fmtid="{D5CDD505-2E9C-101B-9397-08002B2CF9AE}" pid="4" name="MSIP_Label_c69d85d5-6d9e-4305-a294-1f636ec0f2d6_Method">
    <vt:lpwstr>Standard</vt:lpwstr>
  </property>
  <property fmtid="{D5CDD505-2E9C-101B-9397-08002B2CF9AE}" pid="5" name="MSIP_Label_c69d85d5-6d9e-4305-a294-1f636ec0f2d6_Name">
    <vt:lpwstr>OFFICIAL</vt:lpwstr>
  </property>
  <property fmtid="{D5CDD505-2E9C-101B-9397-08002B2CF9AE}" pid="6" name="MSIP_Label_c69d85d5-6d9e-4305-a294-1f636ec0f2d6_SiteId">
    <vt:lpwstr>6030f479-b342-472d-a5dd-740ff7538de9</vt:lpwstr>
  </property>
  <property fmtid="{D5CDD505-2E9C-101B-9397-08002B2CF9AE}" pid="7" name="MSIP_Label_c69d85d5-6d9e-4305-a294-1f636ec0f2d6_ActionId">
    <vt:lpwstr>044bdc9f-8543-4d55-b409-4b96e080f83b</vt:lpwstr>
  </property>
  <property fmtid="{D5CDD505-2E9C-101B-9397-08002B2CF9AE}" pid="8" name="MSIP_Label_c69d85d5-6d9e-4305-a294-1f636ec0f2d6_ContentBits">
    <vt:lpwstr>0</vt:lpwstr>
  </property>
</Properties>
</file>