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8"/>
  <fileSharing readOnlyRecommended="1"/>
  <workbookPr filterPrivacy="1" codeName="ThisWorkbook" defaultThemeVersion="166925"/>
  <xr:revisionPtr revIDLastSave="49" documentId="8_{455E86D8-1DD9-483C-A861-796F1EB6AB5D}" xr6:coauthVersionLast="47" xr6:coauthVersionMax="47" xr10:uidLastSave="{22EEB0B3-44E9-4864-ABF3-22B07462AD83}"/>
  <workbookProtection lockStructure="1"/>
  <bookViews>
    <workbookView xWindow="5970" yWindow="-16320" windowWidth="29040" windowHeight="15720" tabRatio="710" firstSheet="1" activeTab="1" xr2:uid="{658F2685-4DA9-4E8C-B004-273E83FB23AA}"/>
  </bookViews>
  <sheets>
    <sheet name="CLEAR_SHEET" sheetId="36" state="hidden" r:id="rId1"/>
    <sheet name="Cover" sheetId="28" r:id="rId2"/>
    <sheet name="Corrections log" sheetId="29" r:id="rId3"/>
    <sheet name="Conceptual model" sheetId="15" r:id="rId4"/>
    <sheet name="F_Inputs" sheetId="31" r:id="rId5"/>
    <sheet name="Inputs_Fountain" sheetId="33" r:id="rId6"/>
    <sheet name="Inputs_Overrides" sheetId="34" r:id="rId7"/>
    <sheet name="Inputs_Final" sheetId="4" r:id="rId8"/>
    <sheet name="Mean performance" sheetId="5" r:id="rId9"/>
    <sheet name="Percentiles 1" sheetId="22" r:id="rId10"/>
    <sheet name="Percentiles 2" sheetId="13" r:id="rId11"/>
    <sheet name="Final Output" sheetId="2" r:id="rId12"/>
    <sheet name="F_Outputs" sheetId="35" r:id="rId13"/>
  </sheets>
  <definedNames>
    <definedName name="____net1" localSheetId="1" hidden="1">{"NET",#N/A,FALSE,"401C11"}</definedName>
    <definedName name="____net1" hidden="1">{"NET",#N/A,FALSE,"401C11"}</definedName>
    <definedName name="__123Graph_A" localSheetId="1" hidden="1">#REF!</definedName>
    <definedName name="__123Graph_A" hidden="1">#REF!</definedName>
    <definedName name="__123Graph_B" localSheetId="1" hidden="1">#REF!</definedName>
    <definedName name="__123Graph_B" hidden="1">#REF!</definedName>
    <definedName name="__123Graph_C" localSheetId="1" hidden="1">#REF!</definedName>
    <definedName name="__123Graph_C" hidden="1">#REF!</definedName>
    <definedName name="__123Graph_X" localSheetId="1" hidden="1">#REF!</definedName>
    <definedName name="__123Graph_X" hidden="1">#REF!</definedName>
    <definedName name="__net1" localSheetId="1" hidden="1">{"NET",#N/A,FALSE,"401C11"}</definedName>
    <definedName name="__net1" hidden="1">{"NET",#N/A,FALSE,"401C11"}</definedName>
    <definedName name="_1_0__123Grap" localSheetId="1" hidden="1">#REF!</definedName>
    <definedName name="_1_0__123Grap" hidden="1">#REF!</definedName>
    <definedName name="_1_123Grap" localSheetId="1" hidden="1">#REF!</definedName>
    <definedName name="_1_123Grap" hidden="1">#REF!</definedName>
    <definedName name="_123Graph_F" localSheetId="1" hidden="1">#REF!</definedName>
    <definedName name="_123Graph_F" hidden="1">#REF!</definedName>
    <definedName name="_1st_model_column_flag">#REF!</definedName>
    <definedName name="_2_0__123Grap" localSheetId="1" hidden="1">#REF!</definedName>
    <definedName name="_2_0__123Grap" hidden="1">#REF!</definedName>
    <definedName name="_2_123Grap" localSheetId="1" hidden="1">#REF!</definedName>
    <definedName name="_2_123Grap" hidden="1">#REF!</definedName>
    <definedName name="_2020_25_RCV___nominal.ADDN1">#REF!</definedName>
    <definedName name="_2020_25_RCV___nominal.ADDN1.BEG">#REF!</definedName>
    <definedName name="_2020_25_RCV___nominal.ADDN2">#REF!</definedName>
    <definedName name="_2020_25_RCV___nominal.ADDN2.BEG">#REF!</definedName>
    <definedName name="_2020_25_RCV___nominal.BR">#REF!</definedName>
    <definedName name="_2020_25_RCV___nominal.BR.BEG">#REF!</definedName>
    <definedName name="_2020_25_RCV___nominal.WN">#REF!</definedName>
    <definedName name="_2020_25_RCV___nominal.WN.BEG">#REF!</definedName>
    <definedName name="_2020_25_RCV___nominal.WR">#REF!</definedName>
    <definedName name="_2020_25_RCV___nominal.WR.BEG">#REF!</definedName>
    <definedName name="_2020_25_RCV___nominal.WWN">#REF!</definedName>
    <definedName name="_2020_25_RCV___nominal.WWN.BEG">#REF!</definedName>
    <definedName name="_2020_25_RCV___not_negative_check.ADDN1">#REF!</definedName>
    <definedName name="_2020_25_RCV___not_negative_check.ADDN2">#REF!</definedName>
    <definedName name="_2020_25_RCV___not_negative_check.BR">#REF!</definedName>
    <definedName name="_2020_25_RCV___not_negative_check.WN">#REF!</definedName>
    <definedName name="_2020_25_RCV___not_negative_check.WR">#REF!</definedName>
    <definedName name="_2020_25_RCV___not_negative_check.WWN">#REF!</definedName>
    <definedName name="_2020_25_RCV___not_negative_check_overall.ADDN1">#REF!</definedName>
    <definedName name="_2020_25_RCV___not_negative_check_overall.ADDN2">#REF!</definedName>
    <definedName name="_2020_25_RCV___not_negative_check_overall.BR">#REF!</definedName>
    <definedName name="_2020_25_RCV___not_negative_check_overall.WN">#REF!</definedName>
    <definedName name="_2020_25_RCV___not_negative_check_overall.WR">#REF!</definedName>
    <definedName name="_2020_25_RCV___not_negative_check_overall.WWN">#REF!</definedName>
    <definedName name="_2020_25_RCV___opening_plus_movement___nominal.ADDN1">#REF!</definedName>
    <definedName name="_2020_25_RCV___opening_plus_movement___nominal.ADDN2">#REF!</definedName>
    <definedName name="_2020_25_RCV___opening_plus_movement___nominal.BR">#REF!</definedName>
    <definedName name="_2020_25_RCV___opening_plus_movement___nominal.WN">#REF!</definedName>
    <definedName name="_2020_25_RCV___opening_plus_movement___nominal.WR">#REF!</definedName>
    <definedName name="_2020_25_RCV___opening_plus_movement___nominal.WWN">#REF!</definedName>
    <definedName name="_2020_25_RCV___real.ADDN1">#REF!</definedName>
    <definedName name="_2020_25_RCV___real.ADDN2">#REF!</definedName>
    <definedName name="_2020_25_RCV___real.BR">#REF!</definedName>
    <definedName name="_2020_25_RCV___real.WN">#REF!</definedName>
    <definedName name="_2020_25_RCV___real.WR">#REF!</definedName>
    <definedName name="_2020_25_RCV___real.WWN">#REF!</definedName>
    <definedName name="_2020_25_RCV_initial_balance___nominal.ADDN1">#REF!</definedName>
    <definedName name="_2020_25_RCV_initial_balance___nominal.ADDN2">#REF!</definedName>
    <definedName name="_2020_25_RCV_initial_balance___nominal.BR">#REF!</definedName>
    <definedName name="_2020_25_RCV_initial_balance___nominal.WN">#REF!</definedName>
    <definedName name="_2020_25_RCV_initial_balance___nominal.WR">#REF!</definedName>
    <definedName name="_2020_25_RCV_initial_balance___nominal.WWN">#REF!</definedName>
    <definedName name="_2020_25_RCV_initial_balance___not_negative_check.ADDN1">#REF!</definedName>
    <definedName name="_2020_25_RCV_initial_balance___not_negative_check.ADDN2">#REF!</definedName>
    <definedName name="_2020_25_RCV_initial_balance___not_negative_check.BR">#REF!</definedName>
    <definedName name="_2020_25_RCV_initial_balance___not_negative_check.WN">#REF!</definedName>
    <definedName name="_2020_25_RCV_initial_balance___not_negative_check.WR">#REF!</definedName>
    <definedName name="_2020_25_RCV_initial_balance___not_negative_check.WWN">#REF!</definedName>
    <definedName name="_2020_25_RCV_initial_balance___not_negative_check_overall.ADDN1">#REF!</definedName>
    <definedName name="_2020_25_RCV_initial_balance___not_negative_check_overall.ADDN2">#REF!</definedName>
    <definedName name="_2020_25_RCV_initial_balance___not_negative_check_overall.BR">#REF!</definedName>
    <definedName name="_2020_25_RCV_initial_balance___not_negative_check_overall.WN">#REF!</definedName>
    <definedName name="_2020_25_RCV_initial_balance___not_negative_check_overall.WR">#REF!</definedName>
    <definedName name="_2020_25_RCV_initial_balance___not_negative_check_overall.WWN">#REF!</definedName>
    <definedName name="_2020_25_RCV_initial_balance___wholesale___nominal">#REF!</definedName>
    <definedName name="_2020_25_RCV_run_off___nominal.ADDN1">#REF!</definedName>
    <definedName name="_2020_25_RCV_run_off___nominal.ADDN2">#REF!</definedName>
    <definedName name="_2020_25_RCV_run_off___nominal.BR">#REF!</definedName>
    <definedName name="_2020_25_RCV_run_off___nominal.WN">#REF!</definedName>
    <definedName name="_2020_25_RCV_run_off___nominal.WR">#REF!</definedName>
    <definedName name="_2020_25_RCV_run_off___nominal.WWN">#REF!</definedName>
    <definedName name="_2020_25_RCV_run_off___real.ADDN1">#REF!</definedName>
    <definedName name="_2020_25_RCV_run_off___real.ADDN2">#REF!</definedName>
    <definedName name="_2020_25_RCV_run_off___real.BR">#REF!</definedName>
    <definedName name="_2020_25_RCV_run_off___real.WN">#REF!</definedName>
    <definedName name="_2020_25_RCV_run_off___real.WR">#REF!</definedName>
    <definedName name="_2020_25_RCV_run_off___real.WWN">#REF!</definedName>
    <definedName name="_3_0_S" localSheetId="1" hidden="1">#REF!</definedName>
    <definedName name="_3_0_S" hidden="1">#REF!</definedName>
    <definedName name="_3_123Grap" localSheetId="1" hidden="1">#REF!</definedName>
    <definedName name="_3_123Grap" hidden="1">#REF!</definedName>
    <definedName name="_34_123Grap" localSheetId="1" hidden="1">#REF!</definedName>
    <definedName name="_34_123Grap" hidden="1">#REF!</definedName>
    <definedName name="_42S" localSheetId="1" hidden="1">#REF!</definedName>
    <definedName name="_42S" hidden="1">#REF!</definedName>
    <definedName name="_4S" localSheetId="1" hidden="1">#REF!</definedName>
    <definedName name="_4S" hidden="1">#REF!</definedName>
    <definedName name="_5_0__123Grap" localSheetId="1" hidden="1">#REF!</definedName>
    <definedName name="_5_0__123Grap" hidden="1">#REF!</definedName>
    <definedName name="_6_0_S" localSheetId="1" hidden="1">#REF!</definedName>
    <definedName name="_6_0_S" hidden="1">#REF!</definedName>
    <definedName name="_6_123Grap" localSheetId="1" hidden="1">#REF!</definedName>
    <definedName name="_6_123Grap" hidden="1">#REF!</definedName>
    <definedName name="_8_123Grap" localSheetId="1" hidden="1">#REF!</definedName>
    <definedName name="_8_123Grap" hidden="1">#REF!</definedName>
    <definedName name="_8S" localSheetId="1" hidden="1">#REF!</definedName>
    <definedName name="_8S" hidden="1">#REF!</definedName>
    <definedName name="_AtRisk_SimSetting_AutomaticallyGenerateReports">FALSE</definedName>
    <definedName name="_AtRisk_SimSetting_AutomaticResultsDisplayMode">0</definedName>
    <definedName name="_AtRisk_SimSetting_ConvergenceConfidenceLevel">0.95</definedName>
    <definedName name="_AtRisk_SimSetting_ConvergencePercentileToTest">0.9</definedName>
    <definedName name="_AtRisk_SimSetting_ConvergencePerformMeanTest">TRUE</definedName>
    <definedName name="_AtRisk_SimSetting_ConvergencePerformPercentileTest">FALSE</definedName>
    <definedName name="_AtRisk_SimSetting_ConvergencePerformStdDeviationTest">FALSE</definedName>
    <definedName name="_AtRisk_SimSetting_ConvergenceTestAllOutputs">TRUE</definedName>
    <definedName name="_AtRisk_SimSetting_ConvergenceTestingPeriod">100</definedName>
    <definedName name="_AtRisk_SimSetting_ConvergenceTolerance">0.03</definedName>
    <definedName name="_AtRisk_SimSetting_LiveUpdate">TRUE</definedName>
    <definedName name="_AtRisk_SimSetting_LiveUpdatePeriod">-1</definedName>
    <definedName name="_AtRisk_SimSetting_MacroRecalculationBehavior">0</definedName>
    <definedName name="_AtRisk_SimSetting_RandomNumberGenerator">0</definedName>
    <definedName name="_AtRisk_SimSetting_ReportOptionCustomItemsCount">0</definedName>
    <definedName name="_AtRisk_SimSetting_ReportOptionDataMode">1</definedName>
    <definedName name="_AtRisk_SimSetting_ReportOptionReportMultiSimType">1</definedName>
    <definedName name="_AtRisk_SimSetting_ReportOptionReportPlacement">1</definedName>
    <definedName name="_AtRisk_SimSetting_ReportOptionReportSelection">257</definedName>
    <definedName name="_AtRisk_SimSetting_ReportOptionReportsFileType">1</definedName>
    <definedName name="_AtRisk_SimSetting_ReportOptionSelectiveQR">FALSE</definedName>
    <definedName name="_AtRisk_SimSetting_ReportsList">257</definedName>
    <definedName name="_AtRisk_SimSetting_ShowSimulationProgressWindow">TRUE</definedName>
    <definedName name="_AtRisk_SimSetting_SimNameCount">0</definedName>
    <definedName name="_AtRisk_SimSetting_SmartSensitivityAnalysisEnabled">TRUE</definedName>
    <definedName name="_AtRisk_SimSetting_StatisticFunctionUpdating">1</definedName>
    <definedName name="_AtRisk_SimSetting_StdRecalcActiveSimulationNumber">1</definedName>
    <definedName name="_AtRisk_SimSetting_StdRecalcBehavior">1</definedName>
    <definedName name="_AtRisk_SimSetting_StdRecalcWithoutRiskStatic">0</definedName>
    <definedName name="_AtRisk_SimSetting_StdRecalcWithoutRiskStaticPercentile">0.5</definedName>
    <definedName name="_Dist_Values" hidden="1">#REF!</definedName>
    <definedName name="_Fill" localSheetId="1" hidden="1">#REF!</definedName>
    <definedName name="_Fill" hidden="1">#REF!</definedName>
    <definedName name="_xlnm._FilterDatabase" localSheetId="11" hidden="1">'Final Output'!$I$1:$I$314</definedName>
    <definedName name="_Key1" localSheetId="1" hidden="1">#REF!</definedName>
    <definedName name="_Key1" hidden="1">#REF!</definedName>
    <definedName name="_Key2" localSheetId="1" hidden="1">#REF!</definedName>
    <definedName name="_Key2" hidden="1">#REF!</definedName>
    <definedName name="_net1" localSheetId="1" hidden="1">{"NET",#N/A,FALSE,"401C11"}</definedName>
    <definedName name="_net1" hidden="1">{"NET",#N/A,FALSE,"401C11"}</definedName>
    <definedName name="_Order1">255</definedName>
    <definedName name="_Order2">255</definedName>
    <definedName name="_Sort" localSheetId="1" hidden="1">#REF!</definedName>
    <definedName name="_Sort" hidden="1">#REF!</definedName>
    <definedName name="a" localSheetId="1" hidden="1">{"CHARGE",#N/A,FALSE,"401C11"}</definedName>
    <definedName name="a" hidden="1">{"CHARGE",#N/A,FALSE,"401C11"}</definedName>
    <definedName name="aa" localSheetId="1" hidden="1">{"CHARGE",#N/A,FALSE,"401C11"}</definedName>
    <definedName name="aa" hidden="1">{"CHARGE",#N/A,FALSE,"401C11"}</definedName>
    <definedName name="aaa" localSheetId="1" hidden="1">{"CHARGE",#N/A,FALSE,"401C11"}</definedName>
    <definedName name="aaa" hidden="1">{"CHARGE",#N/A,FALSE,"401C11"}</definedName>
    <definedName name="aaaa" localSheetId="1" hidden="1">{"CHARGE",#N/A,FALSE,"401C11"}</definedName>
    <definedName name="aaaa" hidden="1">{"CHARGE",#N/A,FALSE,"401C11"}</definedName>
    <definedName name="abc" localSheetId="1" hidden="1">{"NET",#N/A,FALSE,"401C11"}</definedName>
    <definedName name="abc" hidden="1">{"NET",#N/A,FALSE,"401C11"}</definedName>
    <definedName name="Active_____of_dividends_issued_as_scrip_shares">#REF!</definedName>
    <definedName name="Active_____of_ILD">#REF!</definedName>
    <definedName name="Active_____of_ordinary_dividends_paid_as_interim_dividend">#REF!</definedName>
    <definedName name="Active___2020_25_RCV_opening_balance___real.ADDN1">#REF!</definedName>
    <definedName name="Active___2020_25_RCV_opening_balance___real.ADDN2">#REF!</definedName>
    <definedName name="Active___2020_25_RCV_opening_balance___real.BR">#REF!</definedName>
    <definedName name="Active___2020_25_RCV_opening_balance___real.WN">#REF!</definedName>
    <definedName name="Active___2020_25_RCV_opening_balance___real.WR">#REF!</definedName>
    <definedName name="Active___2020_25_RCV_opening_balance___real.WWN">#REF!</definedName>
    <definedName name="Active___accounting_charge_included_in_regulatory_accounts_for_Defined_Contribution_schemes___charge_for_DC_schemes___control___real.ADDN1">#REF!</definedName>
    <definedName name="Active___accounting_charge_included_in_regulatory_accounts_for_Defined_Contribution_schemes___charge_for_DC_schemes___control___real.ADDN2">#REF!</definedName>
    <definedName name="Active___accounting_charge_included_in_regulatory_accounts_for_Defined_Contribution_schemes___charge_for_DC_schemes___control___real.BR">#REF!</definedName>
    <definedName name="Active___accounting_charge_included_in_regulatory_accounts_for_Defined_Contribution_schemes___charge_for_DC_schemes___control___real.WN">#REF!</definedName>
    <definedName name="Active___accounting_charge_included_in_regulatory_accounts_for_Defined_Contribution_schemes___charge_for_DC_schemes___control___real.WR">#REF!</definedName>
    <definedName name="Active___accounting_charge_included_in_regulatory_accounts_for_Defined_Contribution_schemes___charge_for_DC_schemes___control___real.WWN">#REF!</definedName>
    <definedName name="Active___actual_opening_Fixed_rate_debt___nominal.ADDN1">#REF!</definedName>
    <definedName name="Active___actual_opening_Fixed_rate_debt___nominal.ADDN2">#REF!</definedName>
    <definedName name="Active___actual_opening_Fixed_rate_debt___nominal.BR">#REF!</definedName>
    <definedName name="Active___actual_opening_Fixed_rate_debt___nominal.WN">#REF!</definedName>
    <definedName name="Active___actual_opening_Fixed_rate_debt___nominal.WR">#REF!</definedName>
    <definedName name="Active___actual_opening_Fixed_rate_debt___nominal.WWN">#REF!</definedName>
    <definedName name="Active___actual_opening_Floating_rate_debt___nominal.ADDN1">#REF!</definedName>
    <definedName name="Active___actual_opening_Floating_rate_debt___nominal.ADDN2">#REF!</definedName>
    <definedName name="Active___actual_opening_Floating_rate_debt___nominal.BR">#REF!</definedName>
    <definedName name="Active___actual_opening_Floating_rate_debt___nominal.WN">#REF!</definedName>
    <definedName name="Active___actual_opening_Floating_rate_debt___nominal.WR">#REF!</definedName>
    <definedName name="Active___actual_opening_Floating_rate_debt___nominal.WWN">#REF!</definedName>
    <definedName name="Active___actual_opening_index_linked_debt___nominal.ADDN1">#REF!</definedName>
    <definedName name="Active___actual_opening_index_linked_debt___nominal.ADDN2">#REF!</definedName>
    <definedName name="Active___actual_opening_index_linked_debt___nominal.BR">#REF!</definedName>
    <definedName name="Active___actual_opening_index_linked_debt___nominal.WN">#REF!</definedName>
    <definedName name="Active___actual_opening_index_linked_debt___nominal.WR">#REF!</definedName>
    <definedName name="Active___actual_opening_index_linked_debt___nominal.WWN">#REF!</definedName>
    <definedName name="Active___adjustment_to_tax_payment___control___nominal.ADDN1">#REF!</definedName>
    <definedName name="Active___adjustment_to_tax_payment___control___nominal.ADDN2">#REF!</definedName>
    <definedName name="Active___adjustment_to_tax_payment___control___nominal.BR">#REF!</definedName>
    <definedName name="Active___adjustment_to_tax_payment___control___nominal.WN">#REF!</definedName>
    <definedName name="Active___adjustment_to_tax_payment___control___nominal.WR">#REF!</definedName>
    <definedName name="Active___adjustment_to_tax_payment___control___nominal.WWN">#REF!</definedName>
    <definedName name="Active___Adjustment_to_Wholesale_revenue_requirement___real.ADDN1">#REF!</definedName>
    <definedName name="Active___Adjustment_to_Wholesale_revenue_requirement___real.ADDN2">#REF!</definedName>
    <definedName name="Active___Adjustment_to_Wholesale_revenue_requirement___real.BR">#REF!</definedName>
    <definedName name="Active___Adjustment_to_Wholesale_revenue_requirement___real.WN">#REF!</definedName>
    <definedName name="Active___Adjustment_to_Wholesale_revenue_requirement___real.WR">#REF!</definedName>
    <definedName name="Active___Adjustment_to_Wholesale_revenue_requirement___real.WWN">#REF!</definedName>
    <definedName name="Active___Allowable_depreciation_on_capitalised_revenue_expenditure__infra___non_infra____control___nominal.ADDN1">#REF!</definedName>
    <definedName name="Active___Allowable_depreciation_on_capitalised_revenue_expenditure__infra___non_infra____control___nominal.ADDN2">#REF!</definedName>
    <definedName name="Active___Allowable_depreciation_on_capitalised_revenue_expenditure__infra___non_infra____control___nominal.BR">#REF!</definedName>
    <definedName name="Active___Allowable_depreciation_on_capitalised_revenue_expenditure__infra___non_infra____control___nominal.WN">#REF!</definedName>
    <definedName name="Active___Allowable_depreciation_on_capitalised_revenue_expenditure__infra___non_infra____control___nominal.WR">#REF!</definedName>
    <definedName name="Active___Allowable_depreciation_on_capitalised_revenue_expenditure__infra___non_infra____control___nominal.WWN">#REF!</definedName>
    <definedName name="Active___Allowed_depreciation___Business___nominal">#REF!</definedName>
    <definedName name="Active___Alternative_revenue_value___nominal.ADDN1">#REF!</definedName>
    <definedName name="Active___Alternative_revenue_value___nominal.ADDN2">#REF!</definedName>
    <definedName name="Active___Alternative_revenue_value___nominal.BR">#REF!</definedName>
    <definedName name="Active___Alternative_revenue_value___nominal.WN">#REF!</definedName>
    <definedName name="Active___Alternative_revenue_value___nominal.WR">#REF!</definedName>
    <definedName name="Active___Alternative_revenue_value___nominal.WWN">#REF!</definedName>
    <definedName name="Active___Alternative_revenue_value___real.ADDN1">#REF!</definedName>
    <definedName name="Active___Alternative_revenue_value___real.ADDN2">#REF!</definedName>
    <definedName name="Active___Alternative_revenue_value___real.BR">#REF!</definedName>
    <definedName name="Active___Alternative_revenue_value___real.WN">#REF!</definedName>
    <definedName name="Active___Alternative_revenue_value___real.WR">#REF!</definedName>
    <definedName name="Active___Alternative_revenue_value___real.WWN">#REF!</definedName>
    <definedName name="Active___bank_interest_rate__receivable_.ADDN1">#REF!</definedName>
    <definedName name="Active___bank_interest_rate__receivable_.ADDN2">#REF!</definedName>
    <definedName name="Active___bank_interest_rate__receivable_.BR">#REF!</definedName>
    <definedName name="Active___bank_interest_rate__receivable_.WN">#REF!</definedName>
    <definedName name="Active___bank_interest_rate__receivable_.WR">#REF!</definedName>
    <definedName name="Active___bank_interest_rate__receivable_.WWN">#REF!</definedName>
    <definedName name="Active___Base_revenue_for_2024_25___real.ADDN1">#REF!</definedName>
    <definedName name="Active___Base_revenue_for_2024_25___real.ADDN2">#REF!</definedName>
    <definedName name="Active___Base_revenue_for_2024_25___real.BR">#REF!</definedName>
    <definedName name="Active___Base_revenue_for_2024_25___real.WN">#REF!</definedName>
    <definedName name="Active___Base_revenue_for_2024_25___real.WR">#REF!</definedName>
    <definedName name="Active___Base_revenue_for_2024_25___real.WWN">#REF!</definedName>
    <definedName name="Active___Blended_interest_rate_on_change_in_borrowings">#REF!</definedName>
    <definedName name="Active___Busines_retail_Advance_receipts_creditor_days_unmeasured">#REF!</definedName>
    <definedName name="Active___Busines_retail_Measured_income_accrual_rate">#REF!</definedName>
    <definedName name="Active___Business__retail_total_allowed_depreciation___real">#REF!</definedName>
    <definedName name="Active___Business_Advance_Receipts_Weighting___Unmeasured">#REF!</definedName>
    <definedName name="Active___Business_Measured_income_accrual_Opening_balance___nominal">#REF!</definedName>
    <definedName name="Active___Business_measured_income_proportion_of_total_Business_income">#REF!</definedName>
    <definedName name="Active___Business_retail_average_cost_per_customer_in_Tariff_Band__Welsh_companies____real.1">#REF!</definedName>
    <definedName name="Active___Business_retail_average_cost_per_customer_in_Tariff_Band__Welsh_companies____real.2">#REF!</definedName>
    <definedName name="Active___Business_retail_average_cost_per_customer_in_Tariff_Band__Welsh_companies____real.3">#REF!</definedName>
    <definedName name="Active___Business_retail_margin___Override">#REF!</definedName>
    <definedName name="Active___Business_retail_revenue_adjustment___real">#REF!</definedName>
    <definedName name="Active___Business_retail_revenue_override___nominal">#REF!</definedName>
    <definedName name="Active___business_weighted_average_debtor_days">#REF!</definedName>
    <definedName name="Active___Capex_creditor_days">#REF!</definedName>
    <definedName name="Active___Capital_expenditure___proportion_of_new_capital_expenditure_qualifying_for_the_main_rate_pool___control.ADDN1">#REF!</definedName>
    <definedName name="Active___Capital_expenditure___proportion_of_new_capital_expenditure_qualifying_for_the_main_rate_pool___control.ADDN2">#REF!</definedName>
    <definedName name="Active___Capital_expenditure___proportion_of_new_capital_expenditure_qualifying_for_the_main_rate_pool___control.BR">#REF!</definedName>
    <definedName name="Active___Capital_expenditure___proportion_of_new_capital_expenditure_qualifying_for_the_main_rate_pool___control.WN">#REF!</definedName>
    <definedName name="Active___Capital_expenditure___proportion_of_new_capital_expenditure_qualifying_for_the_main_rate_pool___control.WR">#REF!</definedName>
    <definedName name="Active___Capital_expenditure___proportion_of_new_capital_expenditure_qualifying_for_the_main_rate_pool___control.WWN">#REF!</definedName>
    <definedName name="Active___Capital_expenditure___proportion_of_new_capital_expenditure_qualifying_for_the_special_rate_pool___control.ADDN1">#REF!</definedName>
    <definedName name="Active___Capital_expenditure___proportion_of_new_capital_expenditure_qualifying_for_the_special_rate_pool___control.ADDN2">#REF!</definedName>
    <definedName name="Active___Capital_expenditure___proportion_of_new_capital_expenditure_qualifying_for_the_special_rate_pool___control.BR">#REF!</definedName>
    <definedName name="Active___Capital_expenditure___proportion_of_new_capital_expenditure_qualifying_for_the_special_rate_pool___control.WN">#REF!</definedName>
    <definedName name="Active___Capital_expenditure___proportion_of_new_capital_expenditure_qualifying_for_the_special_rate_pool___control.WR">#REF!</definedName>
    <definedName name="Active___Capital_expenditure___proportion_of_new_capital_expenditure_qualifying_for_the_special_rate_pool___control.WWN">#REF!</definedName>
    <definedName name="Active___Capital_expenditure_on_assets_principally_used_by_business_retail___real">#REF!</definedName>
    <definedName name="Active___Capital_expenditure_on_assets_principally_used_by_residential_retail___real">#REF!</definedName>
    <definedName name="Active___Capital_expenditure_writing_down_allowance_main_rate_pool">#REF!</definedName>
    <definedName name="Active___Capital_expenditure_writing_down_allowance_main_rate_pool___first_year_rate">#REF!</definedName>
    <definedName name="Active___Capital_expenditure_writing_down_allowance_special_rate_pool">#REF!</definedName>
    <definedName name="Active___Capital_expenditure_writing_down_allowance_special_rate_pool___first_year_rate">#REF!</definedName>
    <definedName name="Active___Capital_expenditure_writing_down_allowance_structures_and_buildings_rate_pool">#REF!</definedName>
    <definedName name="Active___Capital_expenditure_writing_down_allowance_structures_and_buildings_rate_pool___first_year_rate">#REF!</definedName>
    <definedName name="Active___Cash_and_cash_equivalents_actual_initial_balance___control___nominal.ADDN1">#REF!</definedName>
    <definedName name="Active___Cash_and_cash_equivalents_actual_initial_balance___control___nominal.ADDN2">#REF!</definedName>
    <definedName name="Active___Cash_and_cash_equivalents_actual_initial_balance___control___nominal.BR">#REF!</definedName>
    <definedName name="Active___Cash_and_cash_equivalents_actual_initial_balance___control___nominal.WN">#REF!</definedName>
    <definedName name="Active___Cash_and_cash_equivalents_actual_initial_balance___control___nominal.WR">#REF!</definedName>
    <definedName name="Active___Cash_and_cash_equivalents_actual_initial_balance___control___nominal.WWN">#REF!</definedName>
    <definedName name="Active___Cash_and_cash_equivalents_actual_initial_balance___wholesale___nominal">#REF!</definedName>
    <definedName name="Active___Cash_contributions__DB_schemes__ongoing____actual_and_forecast___control___real.ADDN1">#REF!</definedName>
    <definedName name="Active___Cash_contributions__DB_schemes__ongoing____actual_and_forecast___control___real.ADDN2">#REF!</definedName>
    <definedName name="Active___Cash_contributions__DB_schemes__ongoing____actual_and_forecast___control___real.BR">#REF!</definedName>
    <definedName name="Active___Cash_contributions__DB_schemes__ongoing____actual_and_forecast___control___real.WN">#REF!</definedName>
    <definedName name="Active___Cash_contributions__DB_schemes__ongoing____actual_and_forecast___control___real.WR">#REF!</definedName>
    <definedName name="Active___Cash_contributions__DB_schemes__ongoing____actual_and_forecast___control___real.WWN">#REF!</definedName>
    <definedName name="Active___Charge_for_DB_schemes___residential_retail___charge_for_DB_schemes___control___real.ADDN1">#REF!</definedName>
    <definedName name="Active___Charge_for_DB_schemes___residential_retail___charge_for_DB_schemes___control___real.ADDN2">#REF!</definedName>
    <definedName name="Active___Charge_for_DB_schemes___residential_retail___charge_for_DB_schemes___control___real.BR">#REF!</definedName>
    <definedName name="Active___Charge_for_DB_schemes___residential_retail___charge_for_DB_schemes___control___real.WN">#REF!</definedName>
    <definedName name="Active___Charge_for_DB_schemes___residential_retail___charge_for_DB_schemes___control___real.WR">#REF!</definedName>
    <definedName name="Active___Charge_for_DB_schemes___residential_retail___charge_for_DB_schemes___control___real.WWN">#REF!</definedName>
    <definedName name="Active___Consumer_price_index__including_housing_costs____Consumer_Price_Index__with_housing__for_April">#REF!</definedName>
    <definedName name="Active___Consumer_price_index__including_housing_costs____Consumer_Price_Index__with_housing__for_August">#REF!</definedName>
    <definedName name="Active___Consumer_price_index__including_housing_costs____Consumer_Price_Index__with_housing__for_December">#REF!</definedName>
    <definedName name="Active___Consumer_price_index__including_housing_costs____Consumer_Price_Index__with_housing__for_February">#REF!</definedName>
    <definedName name="Active___Consumer_price_index__including_housing_costs____Consumer_Price_Index__with_housing__for_January">#REF!</definedName>
    <definedName name="Active___Consumer_price_index__including_housing_costs____Consumer_Price_Index__with_housing__for_July">#REF!</definedName>
    <definedName name="Active___Consumer_price_index__including_housing_costs____Consumer_Price_Index__with_housing__for_June">#REF!</definedName>
    <definedName name="Active___Consumer_price_index__including_housing_costs____Consumer_Price_Index__with_housing__for_March">#REF!</definedName>
    <definedName name="Active___Consumer_price_index__including_housing_costs____Consumer_Price_Index__with_housing__for_May">#REF!</definedName>
    <definedName name="Active___Consumer_price_index__including_housing_costs____Consumer_Price_Index__with_housing__for_November">#REF!</definedName>
    <definedName name="Active___Consumer_price_index__including_housing_costs____Consumer_Price_Index__with_housing__for_November___Constant">#REF!</definedName>
    <definedName name="Active___Consumer_price_index__including_housing_costs____Consumer_Price_Index__with_housing__for_October">#REF!</definedName>
    <definedName name="Active___Consumer_price_index__including_housing_costs____Consumer_Price_Index__with_housing__for_September">#REF!</definedName>
    <definedName name="Active___Cost_to_serve_metered_dual_customers___real">#REF!</definedName>
    <definedName name="Active___Cost_to_serve_metered_sewerage_customers___real">#REF!</definedName>
    <definedName name="Active___Cost_to_serve_metered_water_customers___real">#REF!</definedName>
    <definedName name="Active___Cost_to_serve_per_unmetered_water_customers___real">#REF!</definedName>
    <definedName name="Active___Cost_to_serve_unmetered_dual_customers___real">#REF!</definedName>
    <definedName name="Active___Cost_to_serve_unmetered_sewerage_customers___real">#REF!</definedName>
    <definedName name="Active___CPI_H____2022_23___April">#REF!</definedName>
    <definedName name="Active___CPI_H____2022_23___August">#REF!</definedName>
    <definedName name="Active___CPI_H____2022_23___December">#REF!</definedName>
    <definedName name="Active___CPI_H____2022_23___February">#REF!</definedName>
    <definedName name="Active___CPI_H____2022_23___January">#REF!</definedName>
    <definedName name="Active___CPI_H____2022_23___July">#REF!</definedName>
    <definedName name="Active___CPI_H____2022_23___June">#REF!</definedName>
    <definedName name="Active___CPI_H____2022_23___March">#REF!</definedName>
    <definedName name="Active___CPI_H____2022_23___May">#REF!</definedName>
    <definedName name="Active___CPI_H____2022_23___November">#REF!</definedName>
    <definedName name="Active___CPI_H____2022_23___October">#REF!</definedName>
    <definedName name="Active___CPI_H____2022_23___September">#REF!</definedName>
    <definedName name="Active___Current_tax_liabilities___Appointee_b_f___nominal">#REF!</definedName>
    <definedName name="Active___Debtors_other___nominal">#REF!</definedName>
    <definedName name="Active___Depreciation_b_f___control___active___nominal.ADDN1">#REF!</definedName>
    <definedName name="Active___Depreciation_b_f___control___active___nominal.ADDN2">#REF!</definedName>
    <definedName name="Active___Depreciation_b_f___control___active___nominal.BR">#REF!</definedName>
    <definedName name="Active___Depreciation_b_f___control___active___nominal.WN">#REF!</definedName>
    <definedName name="Active___Depreciation_b_f___control___active___nominal.WR">#REF!</definedName>
    <definedName name="Active___Depreciation_b_f___control___active___nominal.WWN">#REF!</definedName>
    <definedName name="Active___Disallowable_expenditure___Change_in_general_provisions___control___nominal.ADDN1">#REF!</definedName>
    <definedName name="Active___Disallowable_expenditure___Change_in_general_provisions___control___nominal.ADDN2">#REF!</definedName>
    <definedName name="Active___Disallowable_expenditure___Change_in_general_provisions___control___nominal.BR">#REF!</definedName>
    <definedName name="Active___Disallowable_expenditure___Change_in_general_provisions___control___nominal.WN">#REF!</definedName>
    <definedName name="Active___Disallowable_expenditure___Change_in_general_provisions___control___nominal.WR">#REF!</definedName>
    <definedName name="Active___Disallowable_expenditure___Change_in_general_provisions___control___nominal.WWN">#REF!</definedName>
    <definedName name="Active___Discount_rate_for_reprofiling_allowed_revenue.ADDN1">#REF!</definedName>
    <definedName name="Active___Discount_rate_for_reprofiling_allowed_revenue.ADDN2">#REF!</definedName>
    <definedName name="Active___Discount_rate_for_reprofiling_allowed_revenue.BR">#REF!</definedName>
    <definedName name="Active___Discount_rate_for_reprofiling_allowed_revenue.WN">#REF!</definedName>
    <definedName name="Active___Discount_rate_for_reprofiling_allowed_revenue.WR">#REF!</definedName>
    <definedName name="Active___Discount_rate_for_reprofiling_allowed_revenue.WWN">#REF!</definedName>
    <definedName name="Active___Dividend_creditors_wholesale_retail_split____business_retail___nominal">#REF!</definedName>
    <definedName name="Active___Dividend_creditors_wholesale_retail_split___Dividend_creditors___residential_retail___nominal">#REF!</definedName>
    <definedName name="Active___dividend_yield">#REF!</definedName>
    <definedName name="Active___Expenditure___Total_residential_retail_costs___Residential_measured___Water_and_Wastewater___nominal">#REF!</definedName>
    <definedName name="Active___Expenditure___Total_residential_retail_costs___Residential_unmeasured___Water_and_Wastewater___nominal">#REF!</definedName>
    <definedName name="Active___Finance_lease_depreciation___control___nominal.ADDN1">#REF!</definedName>
    <definedName name="Active___Finance_lease_depreciation___control___nominal.ADDN2">#REF!</definedName>
    <definedName name="Active___Finance_lease_depreciation___control___nominal.BR">#REF!</definedName>
    <definedName name="Active___Finance_lease_depreciation___control___nominal.WN">#REF!</definedName>
    <definedName name="Active___Finance_lease_depreciation___control___nominal.WR">#REF!</definedName>
    <definedName name="Active___Finance_lease_depreciation___control___nominal.WWN">#REF!</definedName>
    <definedName name="Active___Fixed_asset_net_book_value_at_31_March___business_retail___nominal">#REF!</definedName>
    <definedName name="Active___Fixed_asset_net_book_value_at_31_March___residential_retail___nominal">#REF!</definedName>
    <definedName name="Active___Fixed_assets_b_f___control___active___nominal.ADDN1">#REF!</definedName>
    <definedName name="Active___Fixed_assets_b_f___control___active___nominal.ADDN2">#REF!</definedName>
    <definedName name="Active___Fixed_assets_b_f___control___active___nominal.BR">#REF!</definedName>
    <definedName name="Active___Fixed_assets_b_f___control___active___nominal.WN">#REF!</definedName>
    <definedName name="Active___Fixed_assets_b_f___control___active___nominal.WR">#REF!</definedName>
    <definedName name="Active___Fixed_assets_b_f___control___active___nominal.WWN">#REF!</definedName>
    <definedName name="Active___Grants_and_contributions___capex___non_price_control___real.ADDN1">#REF!</definedName>
    <definedName name="Active___Grants_and_contributions___capex___non_price_control___real.ADDN2">#REF!</definedName>
    <definedName name="Active___Grants_and_contributions___capex___non_price_control___real.BR">#REF!</definedName>
    <definedName name="Active___Grants_and_contributions___capex___non_price_control___real.WN">#REF!</definedName>
    <definedName name="Active___Grants_and_contributions___capex___non_price_control___real.WR">#REF!</definedName>
    <definedName name="Active___Grants_and_contributions___capex___non_price_control___real.WWN">#REF!</definedName>
    <definedName name="Active___Grants_and_contributions___opex___non_price_control___real.ADDN1">#REF!</definedName>
    <definedName name="Active___Grants_and_contributions___opex___non_price_control___real.ADDN2">#REF!</definedName>
    <definedName name="Active___Grants_and_contributions___opex___non_price_control___real.BR">#REF!</definedName>
    <definedName name="Active___Grants_and_contributions___opex___non_price_control___real.WN">#REF!</definedName>
    <definedName name="Active___Grants_and_contributions___opex___non_price_control___real.WR">#REF!</definedName>
    <definedName name="Active___Grants_and_contributions___opex___non_price_control___real.WWN">#REF!</definedName>
    <definedName name="Active___Grants_and_contributions_net_of_income_offset___capex___price_control___real.ADDN1">#REF!</definedName>
    <definedName name="Active___Grants_and_contributions_net_of_income_offset___capex___price_control___real.ADDN2">#REF!</definedName>
    <definedName name="Active___Grants_and_contributions_net_of_income_offset___capex___price_control___real.BR">#REF!</definedName>
    <definedName name="Active___Grants_and_contributions_net_of_income_offset___capex___price_control___real.WN">#REF!</definedName>
    <definedName name="Active___Grants_and_contributions_net_of_income_offset___capex___price_control___real.WR">#REF!</definedName>
    <definedName name="Active___Grants_and_contributions_net_of_income_offset___capex___price_control___real.WWN">#REF!</definedName>
    <definedName name="Active___Grants_and_contributions_net_of_income_offset___opex___price_control___real.ADDN1">#REF!</definedName>
    <definedName name="Active___Grants_and_contributions_net_of_income_offset___opex___price_control___real.ADDN2">#REF!</definedName>
    <definedName name="Active___Grants_and_contributions_net_of_income_offset___opex___price_control___real.BR">#REF!</definedName>
    <definedName name="Active___Grants_and_contributions_net_of_income_offset___opex___price_control___real.WN">#REF!</definedName>
    <definedName name="Active___Grants_and_contributions_net_of_income_offset___opex___price_control___real.WR">#REF!</definedName>
    <definedName name="Active___Grants_and_contributions_net_of_income_offset___opex___price_control___real.WWN">#REF!</definedName>
    <definedName name="Active___Gross_capital_expenditure_including_g_c___including_cost_sharing___real.ADDN1">#REF!</definedName>
    <definedName name="Active___Gross_capital_expenditure_including_g_c___including_cost_sharing___real.ADDN2">#REF!</definedName>
    <definedName name="Active___Gross_capital_expenditure_including_g_c___including_cost_sharing___real.BR">#REF!</definedName>
    <definedName name="Active___Gross_capital_expenditure_including_g_c___including_cost_sharing___real.WN">#REF!</definedName>
    <definedName name="Active___Gross_capital_expenditure_including_g_c___including_cost_sharing___real.WR">#REF!</definedName>
    <definedName name="Active___Gross_capital_expenditure_including_g_c___including_cost_sharing___real.WWN">#REF!</definedName>
    <definedName name="Active___HH_Advance_receipts_creditor_days_measured">#REF!</definedName>
    <definedName name="Active___HH_Advance_receipts_creditor_days_unmeasured">#REF!</definedName>
    <definedName name="Active___HH_Measured_income_accrual___nominal">#REF!</definedName>
    <definedName name="Active___HH_Measured_income_accrual_rate">#REF!</definedName>
    <definedName name="Active___HH_measured_trade_debtors">#REF!</definedName>
    <definedName name="Active___HH_measured_trade_receivables___net___nominal">#REF!</definedName>
    <definedName name="Active___HH_unmeasured_trade_debtors">#REF!</definedName>
    <definedName name="Active___HH_unmeasured_trade_receivables___nominal">#REF!</definedName>
    <definedName name="Active___Households_connected_for_sewerage_only___metered">#REF!</definedName>
    <definedName name="Active___Households_connected_for_sewerage_only___unmetered">#REF!</definedName>
    <definedName name="Active___Households_connected_for_water_and_sewerage___metered">#REF!</definedName>
    <definedName name="Active___Households_connected_for_water_and_sewerage___unmetered">#REF!</definedName>
    <definedName name="Active___Households_connected_for_water_only___metered">#REF!</definedName>
    <definedName name="Active___Households_connected_for_water_only___unmetered">#REF!</definedName>
    <definedName name="Active___Innovation___Water_efficiency_funding___real.ADDN1">#REF!</definedName>
    <definedName name="Active___Innovation___Water_efficiency_funding___real.ADDN2">#REF!</definedName>
    <definedName name="Active___Innovation___Water_efficiency_funding___real.BR">#REF!</definedName>
    <definedName name="Active___Innovation___Water_efficiency_funding___real.WN">#REF!</definedName>
    <definedName name="Active___Innovation___Water_efficiency_funding___real.WR">#REF!</definedName>
    <definedName name="Active___Innovation___Water_efficiency_funding___real.WWN">#REF!</definedName>
    <definedName name="Active___Innovation_funding___real.ADDN1">#REF!</definedName>
    <definedName name="Active___Innovation_funding___real.ADDN2">#REF!</definedName>
    <definedName name="Active___Innovation_funding___real.BR">#REF!</definedName>
    <definedName name="Active___Innovation_funding___real.WN">#REF!</definedName>
    <definedName name="Active___Innovation_funding___real.WR">#REF!</definedName>
    <definedName name="Active___Innovation_funding___real.WWN">#REF!</definedName>
    <definedName name="Active___Interest_rate___Business___Active">#REF!</definedName>
    <definedName name="Active___Interest_rate___Residential">#REF!</definedName>
    <definedName name="Active___interest_rate_on_CPIH_index_linked_loans.ADDN1">#REF!</definedName>
    <definedName name="Active___interest_rate_on_CPIH_index_linked_loans.ADDN2">#REF!</definedName>
    <definedName name="Active___interest_rate_on_CPIH_index_linked_loans.BR">#REF!</definedName>
    <definedName name="Active___interest_rate_on_CPIH_index_linked_loans.WN">#REF!</definedName>
    <definedName name="Active___interest_rate_on_CPIH_index_linked_loans.WR">#REF!</definedName>
    <definedName name="Active___interest_rate_on_CPIH_index_linked_loans.WWN">#REF!</definedName>
    <definedName name="Active___interest_rate_on_fixed_rate_debt.ADDN1">#REF!</definedName>
    <definedName name="Active___interest_rate_on_fixed_rate_debt.ADDN2">#REF!</definedName>
    <definedName name="Active___interest_rate_on_fixed_rate_debt.BR">#REF!</definedName>
    <definedName name="Active___interest_rate_on_fixed_rate_debt.WN">#REF!</definedName>
    <definedName name="Active___interest_rate_on_fixed_rate_debt.WR">#REF!</definedName>
    <definedName name="Active___interest_rate_on_fixed_rate_debt.WWN">#REF!</definedName>
    <definedName name="Active___interest_rate_on_RPI_index_linked_loans.ADDN1">#REF!</definedName>
    <definedName name="Active___interest_rate_on_RPI_index_linked_loans.ADDN2">#REF!</definedName>
    <definedName name="Active___interest_rate_on_RPI_index_linked_loans.BR">#REF!</definedName>
    <definedName name="Active___interest_rate_on_RPI_index_linked_loans.WN">#REF!</definedName>
    <definedName name="Active___interest_rate_on_RPI_index_linked_loans.WR">#REF!</definedName>
    <definedName name="Active___interest_rate_on_RPI_index_linked_loans.WWN">#REF!</definedName>
    <definedName name="Active___Inventories_balance___control___nominal.ADDN1">#REF!</definedName>
    <definedName name="Active___Inventories_balance___control___nominal.ADDN2">#REF!</definedName>
    <definedName name="Active___Inventories_balance___control___nominal.BR">#REF!</definedName>
    <definedName name="Active___Inventories_balance___control___nominal.WN">#REF!</definedName>
    <definedName name="Active___Inventories_balance___control___nominal.WR">#REF!</definedName>
    <definedName name="Active___Inventories_balance___control___nominal.WWN">#REF!</definedName>
    <definedName name="Active___IRE_totex_adjustment_for_ACICR__Ofwat____nominal.ADDN1">#REF!</definedName>
    <definedName name="Active___IRE_totex_adjustment_for_ACICR__Ofwat____nominal.ADDN2">#REF!</definedName>
    <definedName name="Active___IRE_totex_adjustment_for_ACICR__Ofwat____nominal.BR">#REF!</definedName>
    <definedName name="Active___IRE_totex_adjustment_for_ACICR__Ofwat____nominal.WN">#REF!</definedName>
    <definedName name="Active___IRE_totex_adjustment_for_ACICR__Ofwat____nominal.WR">#REF!</definedName>
    <definedName name="Active___IRE_totex_adjustment_for_ACICR__Ofwat____nominal.WWN">#REF!</definedName>
    <definedName name="Active___IRE_totex_adjustment_for_ACICR__Ofwat____real.ADDN1">#REF!</definedName>
    <definedName name="Active___IRE_totex_adjustment_for_ACICR__Ofwat____real.ADDN2">#REF!</definedName>
    <definedName name="Active___IRE_totex_adjustment_for_ACICR__Ofwat____real.BR">#REF!</definedName>
    <definedName name="Active___IRE_totex_adjustment_for_ACICR__Ofwat____real.WN">#REF!</definedName>
    <definedName name="Active___IRE_totex_adjustment_for_ACICR__Ofwat____real.WR">#REF!</definedName>
    <definedName name="Active___IRE_totex_adjustment_for_ACICR__Ofwat____real.WWN">#REF!</definedName>
    <definedName name="Active___Long_term_CPI_H__assumed_percentage_increase">#REF!</definedName>
    <definedName name="Active___Measured_charge___business.ADDN1">#REF!</definedName>
    <definedName name="Active___Measured_charge___business.ADDN2">#REF!</definedName>
    <definedName name="Active___Measured_charge___business.BR">#REF!</definedName>
    <definedName name="Active___Measured_charge___business.WN">#REF!</definedName>
    <definedName name="Active___Measured_charge___business.WR">#REF!</definedName>
    <definedName name="Active___Measured_charge___business.WWN">#REF!</definedName>
    <definedName name="Active___Measured_charge___residential.ADDN1">#REF!</definedName>
    <definedName name="Active___Measured_charge___residential.ADDN2">#REF!</definedName>
    <definedName name="Active___Measured_charge___residential.BR">#REF!</definedName>
    <definedName name="Active___Measured_charge___residential.WN">#REF!</definedName>
    <definedName name="Active___Measured_charge___residential.WR">#REF!</definedName>
    <definedName name="Active___Measured_charge___residential.WWN">#REF!</definedName>
    <definedName name="Active___Movement_in_intangible_asset_and_investments_balance___control___nominal.ADDN1">#REF!</definedName>
    <definedName name="Active___Movement_in_intangible_asset_and_investments_balance___control___nominal.ADDN2">#REF!</definedName>
    <definedName name="Active___Movement_in_intangible_asset_and_investments_balance___control___nominal.BR">#REF!</definedName>
    <definedName name="Active___Movement_in_intangible_asset_and_investments_balance___control___nominal.WN">#REF!</definedName>
    <definedName name="Active___Movement_in_intangible_asset_and_investments_balance___control___nominal.WR">#REF!</definedName>
    <definedName name="Active___Movement_in_intangible_asset_and_investments_balance___control___nominal.WWN">#REF!</definedName>
    <definedName name="Active___Movement_in_other_liabilities___control___nominal.ADDN1">#REF!</definedName>
    <definedName name="Active___Movement_in_other_liabilities___control___nominal.ADDN2">#REF!</definedName>
    <definedName name="Active___Movement_in_other_liabilities___control___nominal.BR">#REF!</definedName>
    <definedName name="Active___Movement_in_other_liabilities___control___nominal.WN">#REF!</definedName>
    <definedName name="Active___Movement_in_other_liabilities___control___nominal.WR">#REF!</definedName>
    <definedName name="Active___Movement_in_other_liabilities___control___nominal.WWN">#REF!</definedName>
    <definedName name="Active___Movement_in_Pensions___control___nominal.ADDN1">#REF!</definedName>
    <definedName name="Active___Movement_in_Pensions___control___nominal.ADDN2">#REF!</definedName>
    <definedName name="Active___Movement_in_Pensions___control___nominal.BR">#REF!</definedName>
    <definedName name="Active___Movement_in_Pensions___control___nominal.WN">#REF!</definedName>
    <definedName name="Active___Movement_in_Pensions___control___nominal.WR">#REF!</definedName>
    <definedName name="Active___Movement_in_Pensions___control___nominal.WWN">#REF!</definedName>
    <definedName name="Active___Movement_in_provisions___control___nominal.ADDN1">#REF!</definedName>
    <definedName name="Active___Movement_in_provisions___control___nominal.ADDN2">#REF!</definedName>
    <definedName name="Active___Movement_in_provisions___control___nominal.BR">#REF!</definedName>
    <definedName name="Active___Movement_in_provisions___control___nominal.WN">#REF!</definedName>
    <definedName name="Active___Movement_in_provisions___control___nominal.WR">#REF!</definedName>
    <definedName name="Active___Movement_in_provisions___control___nominal.WWN">#REF!</definedName>
    <definedName name="Active___movement_in_trade_debtor___business___nominal">#REF!</definedName>
    <definedName name="Active___new_capital_expenditure___proportion_of_new_capital_expenditure_not_qualifying_for_capital_allowance_deductions.ADDN1">#REF!</definedName>
    <definedName name="Active___new_capital_expenditure___proportion_of_new_capital_expenditure_not_qualifying_for_capital_allowance_deductions.ADDN2">#REF!</definedName>
    <definedName name="Active___new_capital_expenditure___proportion_of_new_capital_expenditure_not_qualifying_for_capital_allowance_deductions.BR">#REF!</definedName>
    <definedName name="Active___new_capital_expenditure___proportion_of_new_capital_expenditure_not_qualifying_for_capital_allowance_deductions.WN">#REF!</definedName>
    <definedName name="Active___new_capital_expenditure___proportion_of_new_capital_expenditure_not_qualifying_for_capital_allowance_deductions.WR">#REF!</definedName>
    <definedName name="Active___new_capital_expenditure___proportion_of_new_capital_expenditure_not_qualifying_for_capital_allowance_deductions.WWN">#REF!</definedName>
    <definedName name="Active___New_capital_expenditure___proportion_of_new_capital_expenditure_qualifying_for_the_structures_and_buildings_pool___control.ADDN1">#REF!</definedName>
    <definedName name="Active___New_capital_expenditure___proportion_of_new_capital_expenditure_qualifying_for_the_structures_and_buildings_pool___control.ADDN2">#REF!</definedName>
    <definedName name="Active___New_capital_expenditure___proportion_of_new_capital_expenditure_qualifying_for_the_structures_and_buildings_pool___control.BR">#REF!</definedName>
    <definedName name="Active___New_capital_expenditure___proportion_of_new_capital_expenditure_qualifying_for_the_structures_and_buildings_pool___control.WN">#REF!</definedName>
    <definedName name="Active___New_capital_expenditure___proportion_of_new_capital_expenditure_qualifying_for_the_structures_and_buildings_pool___control.WR">#REF!</definedName>
    <definedName name="Active___New_capital_expenditure___proportion_of_new_capital_expenditure_qualifying_for_the_structures_and_buildings_pool___control.WWN">#REF!</definedName>
    <definedName name="Active___Non_price_control_income___principal_services___real.ADDN1">#REF!</definedName>
    <definedName name="Active___Non_price_control_income___principal_services___real.ADDN2">#REF!</definedName>
    <definedName name="Active___Non_price_control_income___principal_services___real.BR">#REF!</definedName>
    <definedName name="Active___Non_price_control_income___principal_services___real.WN">#REF!</definedName>
    <definedName name="Active___Non_price_control_income___principal_services___real.WR">#REF!</definedName>
    <definedName name="Active___Non_price_control_income___principal_services___real.WWN">#REF!</definedName>
    <definedName name="Active___Non_price_control_income___third_party_services___Bulk_supplies___contract_not_qualifying_for_water_trading_incentives___signed_before_1_April_2020___real.ADDN1">#REF!</definedName>
    <definedName name="Active___Non_price_control_income___third_party_services___Bulk_supplies___contract_not_qualifying_for_water_trading_incentives___signed_before_1_April_2020___real.ADDN2">#REF!</definedName>
    <definedName name="Active___Non_price_control_income___third_party_services___Bulk_supplies___contract_not_qualifying_for_water_trading_incentives___signed_before_1_April_2020___real.BR">#REF!</definedName>
    <definedName name="Active___Non_price_control_income___third_party_services___Bulk_supplies___contract_not_qualifying_for_water_trading_incentives___signed_before_1_April_2020___real.WN">#REF!</definedName>
    <definedName name="Active___Non_price_control_income___third_party_services___Bulk_supplies___contract_not_qualifying_for_water_trading_incentives___signed_before_1_April_2020___real.WR">#REF!</definedName>
    <definedName name="Active___Non_price_control_income___third_party_services___Bulk_supplies___contract_not_qualifying_for_water_trading_incentives___signed_before_1_April_2020___real.WWN">#REF!</definedName>
    <definedName name="Active___Non_price_control_income___third_party_services___Bulk_supplies___contract_qualifying_for_water_trading_incentives___on_or_after_1_April_2020___real.ADDN1">#REF!</definedName>
    <definedName name="Active___Non_price_control_income___third_party_services___Bulk_supplies___contract_qualifying_for_water_trading_incentives___on_or_after_1_April_2020___real.ADDN2">#REF!</definedName>
    <definedName name="Active___Non_price_control_income___third_party_services___Bulk_supplies___contract_qualifying_for_water_trading_incentives___on_or_after_1_April_2020___real.BR">#REF!</definedName>
    <definedName name="Active___Non_price_control_income___third_party_services___Bulk_supplies___contract_qualifying_for_water_trading_incentives___on_or_after_1_April_2020___real.WN">#REF!</definedName>
    <definedName name="Active___Non_price_control_income___third_party_services___Bulk_supplies___contract_qualifying_for_water_trading_incentives___on_or_after_1_April_2020___real.WR">#REF!</definedName>
    <definedName name="Active___Non_price_control_income___third_party_services___Bulk_supplies___contract_qualifying_for_water_trading_incentives___on_or_after_1_April_2020___real.WWN">#REF!</definedName>
    <definedName name="Active___Non_price_control_income___third_party_services___Bulk_supplies___General___real.ADDN1">#REF!</definedName>
    <definedName name="Active___Non_price_control_income___third_party_services___Bulk_supplies___General___real.ADDN2">#REF!</definedName>
    <definedName name="Active___Non_price_control_income___third_party_services___Bulk_supplies___General___real.BR">#REF!</definedName>
    <definedName name="Active___Non_price_control_income___third_party_services___Bulk_supplies___General___real.WN">#REF!</definedName>
    <definedName name="Active___Non_price_control_income___third_party_services___Bulk_supplies___General___real.WR">#REF!</definedName>
    <definedName name="Active___Non_price_control_income___third_party_services___Bulk_supplies___General___real.WWN">#REF!</definedName>
    <definedName name="Active___Non_price_control_income___third_party_services___other___real.ADDN1">#REF!</definedName>
    <definedName name="Active___Non_price_control_income___third_party_services___other___real.ADDN2">#REF!</definedName>
    <definedName name="Active___Non_price_control_income___third_party_services___other___real.BR">#REF!</definedName>
    <definedName name="Active___Non_price_control_income___third_party_services___other___real.WN">#REF!</definedName>
    <definedName name="Active___Non_price_control_income___third_party_services___other___real.WR">#REF!</definedName>
    <definedName name="Active___Non_price_control_income___third_party_services___other___real.WWN">#REF!</definedName>
    <definedName name="Active___Notional_target_gearing___control.ADDN1">#REF!</definedName>
    <definedName name="Active___Notional_target_gearing___control.ADDN2">#REF!</definedName>
    <definedName name="Active___Notional_target_gearing___control.BR">#REF!</definedName>
    <definedName name="Active___Notional_target_gearing___control.WN">#REF!</definedName>
    <definedName name="Active___Notional_target_gearing___control.WR">#REF!</definedName>
    <definedName name="Active___Notional_target_gearing___control.WWN">#REF!</definedName>
    <definedName name="Active___opening_business_debtors_measured___nominal">#REF!</definedName>
    <definedName name="Active___opening_business_debtors_unmeasured___nominal">#REF!</definedName>
    <definedName name="Active___Opening_business_retail_measured_advance_receipts___nominal">#REF!</definedName>
    <definedName name="Active___Opening_business_retail_unmeasured_advance_receipts___nominal">#REF!</definedName>
    <definedName name="Active___Opening_Called_up_share_capital_balance___control___nominal.ADDN1">#REF!</definedName>
    <definedName name="Active___Opening_Called_up_share_capital_balance___control___nominal.ADDN2">#REF!</definedName>
    <definedName name="Active___Opening_Called_up_share_capital_balance___control___nominal.BR">#REF!</definedName>
    <definedName name="Active___Opening_Called_up_share_capital_balance___control___nominal.WN">#REF!</definedName>
    <definedName name="Active___Opening_Called_up_share_capital_balance___control___nominal.WR">#REF!</definedName>
    <definedName name="Active___Opening_Called_up_share_capital_balance___control___nominal.WWN">#REF!</definedName>
    <definedName name="Active___Opening_Capex_creditors_balance___control___nominal.ADDN1">#REF!</definedName>
    <definedName name="Active___Opening_Capex_creditors_balance___control___nominal.ADDN2">#REF!</definedName>
    <definedName name="Active___Opening_Capex_creditors_balance___control___nominal.BR">#REF!</definedName>
    <definedName name="Active___Opening_Capex_creditors_balance___control___nominal.WN">#REF!</definedName>
    <definedName name="Active___Opening_Capex_creditors_balance___control___nominal.WR">#REF!</definedName>
    <definedName name="Active___Opening_Capex_creditors_balance___control___nominal.WWN">#REF!</definedName>
    <definedName name="Active___Opening_Capital_allowance_balance___main_rate_pool___new_capital_expenditure___control___nominal.ADDN1">#REF!</definedName>
    <definedName name="Active___Opening_Capital_allowance_balance___main_rate_pool___new_capital_expenditure___control___nominal.ADDN2">#REF!</definedName>
    <definedName name="Active___Opening_Capital_allowance_balance___main_rate_pool___new_capital_expenditure___control___nominal.BR">#REF!</definedName>
    <definedName name="Active___Opening_Capital_allowance_balance___main_rate_pool___new_capital_expenditure___control___nominal.WN">#REF!</definedName>
    <definedName name="Active___Opening_Capital_allowance_balance___main_rate_pool___new_capital_expenditure___control___nominal.WR">#REF!</definedName>
    <definedName name="Active___Opening_Capital_allowance_balance___main_rate_pool___new_capital_expenditure___control___nominal.WWN">#REF!</definedName>
    <definedName name="Active___Opening_Capital_allowance_balance___special_rate_pool___Capital_expenditure___control___nominal.ADDN1">#REF!</definedName>
    <definedName name="Active___Opening_Capital_allowance_balance___special_rate_pool___Capital_expenditure___control___nominal.ADDN2">#REF!</definedName>
    <definedName name="Active___Opening_Capital_allowance_balance___special_rate_pool___Capital_expenditure___control___nominal.BR">#REF!</definedName>
    <definedName name="Active___Opening_Capital_allowance_balance___special_rate_pool___Capital_expenditure___control___nominal.WN">#REF!</definedName>
    <definedName name="Active___Opening_Capital_allowance_balance___special_rate_pool___Capital_expenditure___control___nominal.WR">#REF!</definedName>
    <definedName name="Active___Opening_Capital_allowance_balance___special_rate_pool___Capital_expenditure___control___nominal.WWN">#REF!</definedName>
    <definedName name="Active___Opening_Capital_allowance_balance___structures_and_buildings_pool___Capital_expenditure___control___nominal.ADDN1">#REF!</definedName>
    <definedName name="Active___Opening_Capital_allowance_balance___structures_and_buildings_pool___Capital_expenditure___control___nominal.ADDN2">#REF!</definedName>
    <definedName name="Active___Opening_Capital_allowance_balance___structures_and_buildings_pool___Capital_expenditure___control___nominal.BR">#REF!</definedName>
    <definedName name="Active___Opening_Capital_allowance_balance___structures_and_buildings_pool___Capital_expenditure___control___nominal.WN">#REF!</definedName>
    <definedName name="Active___Opening_Capital_allowance_balance___structures_and_buildings_pool___Capital_expenditure___control___nominal.WR">#REF!</definedName>
    <definedName name="Active___Opening_Capital_allowance_balance___structures_and_buildings_pool___Capital_expenditure___control___nominal.WWN">#REF!</definedName>
    <definedName name="Active___Opening_cash_balance___Appointee___nominal">#REF!</definedName>
    <definedName name="Active___opening_current_tax_liabilities___control___nominal.ADDN1">#REF!</definedName>
    <definedName name="Active___opening_current_tax_liabilities___control___nominal.ADDN2">#REF!</definedName>
    <definedName name="Active___opening_current_tax_liabilities___control___nominal.BR">#REF!</definedName>
    <definedName name="Active___opening_current_tax_liabilities___control___nominal.WN">#REF!</definedName>
    <definedName name="Active___opening_current_tax_liabilities___control___nominal.WR">#REF!</definedName>
    <definedName name="Active___opening_current_tax_liabilities___control___nominal.WWN">#REF!</definedName>
    <definedName name="Active___Opening_Deferred_tax_balance___control___nominal.ADDN1">#REF!</definedName>
    <definedName name="Active___Opening_Deferred_tax_balance___control___nominal.ADDN2">#REF!</definedName>
    <definedName name="Active___Opening_Deferred_tax_balance___control___nominal.BR">#REF!</definedName>
    <definedName name="Active___Opening_Deferred_tax_balance___control___nominal.WN">#REF!</definedName>
    <definedName name="Active___Opening_Deferred_tax_balance___control___nominal.WR">#REF!</definedName>
    <definedName name="Active___Opening_Deferred_tax_balance___control___nominal.WWN">#REF!</definedName>
    <definedName name="Active___Opening_Dividend_cashflow_balance___control___nominal.ADDN1">#REF!</definedName>
    <definedName name="Active___Opening_Dividend_cashflow_balance___control___nominal.ADDN2">#REF!</definedName>
    <definedName name="Active___Opening_Dividend_cashflow_balance___control___nominal.BR">#REF!</definedName>
    <definedName name="Active___Opening_Dividend_cashflow_balance___control___nominal.WN">#REF!</definedName>
    <definedName name="Active___Opening_Dividend_cashflow_balance___control___nominal.WR">#REF!</definedName>
    <definedName name="Active___Opening_Dividend_cashflow_balance___control___nominal.WWN">#REF!</definedName>
    <definedName name="Active___Opening_Dividend_creditors_balance___control___nominal.ADDN1">#REF!</definedName>
    <definedName name="Active___Opening_Dividend_creditors_balance___control___nominal.ADDN2">#REF!</definedName>
    <definedName name="Active___Opening_Dividend_creditors_balance___control___nominal.BR">#REF!</definedName>
    <definedName name="Active___Opening_Dividend_creditors_balance___control___nominal.WN">#REF!</definedName>
    <definedName name="Active___Opening_Dividend_creditors_balance___control___nominal.WR">#REF!</definedName>
    <definedName name="Active___Opening_Dividend_creditors_balance___control___nominal.WWN">#REF!</definedName>
    <definedName name="Active___Opening_household_measured_advance_receipts___nominal">#REF!</definedName>
    <definedName name="Active___Opening_household_unmeasured_advance_receipts___nominal">#REF!</definedName>
    <definedName name="Active___opening_Intangible_asset_and_investments_balance___control___nominal.ADDN1">#REF!</definedName>
    <definedName name="Active___opening_Intangible_asset_and_investments_balance___control___nominal.ADDN2">#REF!</definedName>
    <definedName name="Active___opening_Intangible_asset_and_investments_balance___control___nominal.BR">#REF!</definedName>
    <definedName name="Active___opening_Intangible_asset_and_investments_balance___control___nominal.WN">#REF!</definedName>
    <definedName name="Active___opening_Intangible_asset_and_investments_balance___control___nominal.WR">#REF!</definedName>
    <definedName name="Active___opening_Intangible_asset_and_investments_balance___control___nominal.WWN">#REF!</definedName>
    <definedName name="Active___Opening_Non_distributable_reserves_balance___control___nominal.ADDN1">#REF!</definedName>
    <definedName name="Active___Opening_Non_distributable_reserves_balance___control___nominal.ADDN2">#REF!</definedName>
    <definedName name="Active___Opening_Non_distributable_reserves_balance___control___nominal.BR">#REF!</definedName>
    <definedName name="Active___Opening_Non_distributable_reserves_balance___control___nominal.WN">#REF!</definedName>
    <definedName name="Active___Opening_Non_distributable_reserves_balance___control___nominal.WR">#REF!</definedName>
    <definedName name="Active___Opening_Non_distributable_reserves_balance___control___nominal.WWN">#REF!</definedName>
    <definedName name="Active___Opening_Other_creditors_balance___control___nominal.ADDN1">#REF!</definedName>
    <definedName name="Active___Opening_Other_creditors_balance___control___nominal.ADDN2">#REF!</definedName>
    <definedName name="Active___Opening_Other_creditors_balance___control___nominal.BR">#REF!</definedName>
    <definedName name="Active___Opening_Other_creditors_balance___control___nominal.WN">#REF!</definedName>
    <definedName name="Active___Opening_Other_creditors_balance___control___nominal.WR">#REF!</definedName>
    <definedName name="Active___Opening_Other_creditors_balance___control___nominal.WWN">#REF!</definedName>
    <definedName name="Active___Opening_Other_debtors_balance___control___nominal.ADDN1">#REF!</definedName>
    <definedName name="Active___Opening_Other_debtors_balance___control___nominal.ADDN2">#REF!</definedName>
    <definedName name="Active___Opening_Other_debtors_balance___control___nominal.BR">#REF!</definedName>
    <definedName name="Active___Opening_Other_debtors_balance___control___nominal.WN">#REF!</definedName>
    <definedName name="Active___Opening_Other_debtors_balance___control___nominal.WR">#REF!</definedName>
    <definedName name="Active___Opening_Other_debtors_balance___control___nominal.WWN">#REF!</definedName>
    <definedName name="Active___Opening_Other_liabilities_balance___control___nominal.ADDN1">#REF!</definedName>
    <definedName name="Active___Opening_Other_liabilities_balance___control___nominal.ADDN2">#REF!</definedName>
    <definedName name="Active___Opening_Other_liabilities_balance___control___nominal.BR">#REF!</definedName>
    <definedName name="Active___Opening_Other_liabilities_balance___control___nominal.WN">#REF!</definedName>
    <definedName name="Active___Opening_Other_liabilities_balance___control___nominal.WR">#REF!</definedName>
    <definedName name="Active___Opening_Other_liabilities_balance___control___nominal.WWN">#REF!</definedName>
    <definedName name="Active___Opening_Provisions_balance___control___nominal.ADDN1">#REF!</definedName>
    <definedName name="Active___Opening_Provisions_balance___control___nominal.ADDN2">#REF!</definedName>
    <definedName name="Active___Opening_Provisions_balance___control___nominal.BR">#REF!</definedName>
    <definedName name="Active___Opening_Provisions_balance___control___nominal.WN">#REF!</definedName>
    <definedName name="Active___Opening_Provisions_balance___control___nominal.WR">#REF!</definedName>
    <definedName name="Active___Opening_Provisions_balance___control___nominal.WWN">#REF!</definedName>
    <definedName name="Active___Opening_retained_cash_balance___Business___nominal">#REF!</definedName>
    <definedName name="Active___Opening_retained_cash_balance___Residential___nominal">#REF!</definedName>
    <definedName name="Active___Opening_retained_cash_balance___Retail___nominal">#REF!</definedName>
    <definedName name="Active___Opening_retained_earnings_balance___Business___nominal">#REF!</definedName>
    <definedName name="Active___opening_retained_earnings_balance___control___nominal.ADDN1">#REF!</definedName>
    <definedName name="Active___opening_retained_earnings_balance___control___nominal.ADDN2">#REF!</definedName>
    <definedName name="Active___opening_retained_earnings_balance___control___nominal.BR">#REF!</definedName>
    <definedName name="Active___opening_retained_earnings_balance___control___nominal.WN">#REF!</definedName>
    <definedName name="Active___opening_retained_earnings_balance___control___nominal.WR">#REF!</definedName>
    <definedName name="Active___opening_retained_earnings_balance___control___nominal.WWN">#REF!</definedName>
    <definedName name="Active___opening_retained_earnings_balance___Retail___nominal">#REF!</definedName>
    <definedName name="Active___opening_retained_earnings_balance___wholesale___nominal">#REF!</definedName>
    <definedName name="Active___Opening_Retirement_benefit_asset____liabilities__balance___control___nominal.ADDN1">#REF!</definedName>
    <definedName name="Active___Opening_Retirement_benefit_asset____liabilities__balance___control___nominal.ADDN2">#REF!</definedName>
    <definedName name="Active___Opening_Retirement_benefit_asset____liabilities__balance___control___nominal.BR">#REF!</definedName>
    <definedName name="Active___Opening_Retirement_benefit_asset____liabilities__balance___control___nominal.WN">#REF!</definedName>
    <definedName name="Active___Opening_Retirement_benefit_asset____liabilities__balance___control___nominal.WR">#REF!</definedName>
    <definedName name="Active___Opening_Retirement_benefit_asset____liabilities__balance___control___nominal.WWN">#REF!</definedName>
    <definedName name="Active___opening_Tax_loss_balance___wholesale___nominal.ADDN1">#REF!</definedName>
    <definedName name="Active___opening_Tax_loss_balance___wholesale___nominal.ADDN2">#REF!</definedName>
    <definedName name="Active___opening_Tax_loss_balance___wholesale___nominal.BR">#REF!</definedName>
    <definedName name="Active___opening_Tax_loss_balance___wholesale___nominal.WN">#REF!</definedName>
    <definedName name="Active___opening_Tax_loss_balance___wholesale___nominal.WR">#REF!</definedName>
    <definedName name="Active___opening_Tax_loss_balance___wholesale___nominal.WWN">#REF!</definedName>
    <definedName name="Active___Opening_trade_and_other_payables___Wholesale_creditors___business_retail___nominal">#REF!</definedName>
    <definedName name="Active___Opening_Trade_creditors_balance___control___nominal.ADDN1">#REF!</definedName>
    <definedName name="Active___Opening_Trade_creditors_balance___control___nominal.ADDN2">#REF!</definedName>
    <definedName name="Active___Opening_Trade_creditors_balance___control___nominal.BR">#REF!</definedName>
    <definedName name="Active___Opening_Trade_creditors_balance___control___nominal.WN">#REF!</definedName>
    <definedName name="Active___Opening_Trade_creditors_balance___control___nominal.WR">#REF!</definedName>
    <definedName name="Active___Opening_Trade_creditors_balance___control___nominal.WWN">#REF!</definedName>
    <definedName name="Active___Opening_Trade_debtors_balance___control___nominal.ADDN1">#REF!</definedName>
    <definedName name="Active___Opening_Trade_debtors_balance___control___nominal.ADDN2">#REF!</definedName>
    <definedName name="Active___Opening_Trade_debtors_balance___control___nominal.BR">#REF!</definedName>
    <definedName name="Active___Opening_Trade_debtors_balance___control___nominal.WN">#REF!</definedName>
    <definedName name="Active___Opening_Trade_debtors_balance___control___nominal.WR">#REF!</definedName>
    <definedName name="Active___Opening_Trade_debtors_balance___control___nominal.WWN">#REF!</definedName>
    <definedName name="Active___operating_costs_associated_with_equity_issuance___real.ADDN1">#REF!</definedName>
    <definedName name="Active___operating_costs_associated_with_equity_issuance___real.ADDN2">#REF!</definedName>
    <definedName name="Active___operating_costs_associated_with_equity_issuance___real.BR">#REF!</definedName>
    <definedName name="Active___operating_costs_associated_with_equity_issuance___real.WN">#REF!</definedName>
    <definedName name="Active___operating_costs_associated_with_equity_issuance___real.WR">#REF!</definedName>
    <definedName name="Active___operating_costs_associated_with_equity_issuance___real.WWN">#REF!</definedName>
    <definedName name="Active___Ordinary_dividend_override___nominal">#REF!</definedName>
    <definedName name="Active___Ordinary_shares_issued___control___nominal.ADDN1">#REF!</definedName>
    <definedName name="Active___Ordinary_shares_issued___control___nominal.ADDN2">#REF!</definedName>
    <definedName name="Active___Ordinary_shares_issued___control___nominal.BR">#REF!</definedName>
    <definedName name="Active___Ordinary_shares_issued___control___nominal.WN">#REF!</definedName>
    <definedName name="Active___Ordinary_shares_issued___control___nominal.WR">#REF!</definedName>
    <definedName name="Active___Ordinary_shares_issued___control___nominal.WWN">#REF!</definedName>
    <definedName name="Active___Other_adjustments_to_taxable_profits___control___nominal.ADDN1">#REF!</definedName>
    <definedName name="Active___Other_adjustments_to_taxable_profits___control___nominal.ADDN2">#REF!</definedName>
    <definedName name="Active___Other_adjustments_to_taxable_profits___control___nominal.BR">#REF!</definedName>
    <definedName name="Active___Other_adjustments_to_taxable_profits___control___nominal.WN">#REF!</definedName>
    <definedName name="Active___Other_adjustments_to_taxable_profits___control___nominal.WR">#REF!</definedName>
    <definedName name="Active___Other_adjustments_to_taxable_profits___control___nominal.WWN">#REF!</definedName>
    <definedName name="Active___Other_creditors_target_balance___control___nominal.ADDN1">#REF!</definedName>
    <definedName name="Active___Other_creditors_target_balance___control___nominal.ADDN2">#REF!</definedName>
    <definedName name="Active___Other_creditors_target_balance___control___nominal.BR">#REF!</definedName>
    <definedName name="Active___Other_creditors_target_balance___control___nominal.WN">#REF!</definedName>
    <definedName name="Active___Other_creditors_target_balance___control___nominal.WR">#REF!</definedName>
    <definedName name="Active___Other_creditors_target_balance___control___nominal.WWN">#REF!</definedName>
    <definedName name="Active___other_debtors_target_balance___control___nominal.ADDN1">#REF!</definedName>
    <definedName name="Active___other_debtors_target_balance___control___nominal.ADDN2">#REF!</definedName>
    <definedName name="Active___other_debtors_target_balance___control___nominal.BR">#REF!</definedName>
    <definedName name="Active___other_debtors_target_balance___control___nominal.WN">#REF!</definedName>
    <definedName name="Active___other_debtors_target_balance___control___nominal.WR">#REF!</definedName>
    <definedName name="Active___other_debtors_target_balance___control___nominal.WWN">#REF!</definedName>
    <definedName name="Active___Other_operating_income___real.ADDN1">#REF!</definedName>
    <definedName name="Active___Other_operating_income___real.ADDN2">#REF!</definedName>
    <definedName name="Active___Other_operating_income___real.BR">#REF!</definedName>
    <definedName name="Active___Other_operating_income___real.WN">#REF!</definedName>
    <definedName name="Active___Other_operating_income___real.WR">#REF!</definedName>
    <definedName name="Active___Other_operating_income___real.WWN">#REF!</definedName>
    <definedName name="Active___Other_price_control_income___Third_party_revenue___real.ADDN1">#REF!</definedName>
    <definedName name="Active___Other_price_control_income___Third_party_revenue___real.ADDN2">#REF!</definedName>
    <definedName name="Active___Other_price_control_income___Third_party_revenue___real.BR">#REF!</definedName>
    <definedName name="Active___Other_price_control_income___Third_party_revenue___real.WN">#REF!</definedName>
    <definedName name="Active___Other_price_control_income___Third_party_revenue___real.WR">#REF!</definedName>
    <definedName name="Active___Other_price_control_income___Third_party_revenue___real.WWN">#REF!</definedName>
    <definedName name="Active___Other_taxable_income___Amortisation_on_grants_and_contributions___control___nominal.ADDN1">#REF!</definedName>
    <definedName name="Active___Other_taxable_income___Amortisation_on_grants_and_contributions___control___nominal.ADDN2">#REF!</definedName>
    <definedName name="Active___Other_taxable_income___Amortisation_on_grants_and_contributions___control___nominal.BR">#REF!</definedName>
    <definedName name="Active___Other_taxable_income___Amortisation_on_grants_and_contributions___control___nominal.WN">#REF!</definedName>
    <definedName name="Active___Other_taxable_income___Amortisation_on_grants_and_contributions___control___nominal.WR">#REF!</definedName>
    <definedName name="Active___Other_taxable_income___Amortisation_on_grants_and_contributions___control___nominal.WWN">#REF!</definedName>
    <definedName name="Active___Other_taxable_income___Grants_and_contributions_taxable_on_receipt___control___nominal.ADDN1">#REF!</definedName>
    <definedName name="Active___Other_taxable_income___Grants_and_contributions_taxable_on_receipt___control___nominal.ADDN2">#REF!</definedName>
    <definedName name="Active___Other_taxable_income___Grants_and_contributions_taxable_on_receipt___control___nominal.BR">#REF!</definedName>
    <definedName name="Active___Other_taxable_income___Grants_and_contributions_taxable_on_receipt___control___nominal.WN">#REF!</definedName>
    <definedName name="Active___Other_taxable_income___Grants_and_contributions_taxable_on_receipt___control___nominal.WR">#REF!</definedName>
    <definedName name="Active___Other_taxable_income___Grants_and_contributions_taxable_on_receipt___control___nominal.WWN">#REF!</definedName>
    <definedName name="Active___overdraft_interest_rate.ADDN1">#REF!</definedName>
    <definedName name="Active___overdraft_interest_rate.ADDN2">#REF!</definedName>
    <definedName name="Active___overdraft_interest_rate.BR">#REF!</definedName>
    <definedName name="Active___overdraft_interest_rate.WN">#REF!</definedName>
    <definedName name="Active___overdraft_interest_rate.WR">#REF!</definedName>
    <definedName name="Active___overdraft_interest_rate.WWN">#REF!</definedName>
    <definedName name="Active___P_L_expenditure_not_allowable_as_a_deduction_from_taxable_trading_profits___control___nominal.ADDN1">#REF!</definedName>
    <definedName name="Active___P_L_expenditure_not_allowable_as_a_deduction_from_taxable_trading_profits___control___nominal.ADDN2">#REF!</definedName>
    <definedName name="Active___P_L_expenditure_not_allowable_as_a_deduction_from_taxable_trading_profits___control___nominal.BR">#REF!</definedName>
    <definedName name="Active___P_L_expenditure_not_allowable_as_a_deduction_from_taxable_trading_profits___control___nominal.WN">#REF!</definedName>
    <definedName name="Active___P_L_expenditure_not_allowable_as_a_deduction_from_taxable_trading_profits___control___nominal.WR">#REF!</definedName>
    <definedName name="Active___P_L_expenditure_not_allowable_as_a_deduction_from_taxable_trading_profits___control___nominal.WWN">#REF!</definedName>
    <definedName name="Active___P_L_expenditure_relating_to_renewals_not_allowable_as_a_deduction_from_taxable_trading_profits___control___nominal.ADDN1">#REF!</definedName>
    <definedName name="Active___P_L_expenditure_relating_to_renewals_not_allowable_as_a_deduction_from_taxable_trading_profits___control___nominal.ADDN2">#REF!</definedName>
    <definedName name="Active___P_L_expenditure_relating_to_renewals_not_allowable_as_a_deduction_from_taxable_trading_profits___control___nominal.BR">#REF!</definedName>
    <definedName name="Active___P_L_expenditure_relating_to_renewals_not_allowable_as_a_deduction_from_taxable_trading_profits___control___nominal.WN">#REF!</definedName>
    <definedName name="Active___P_L_expenditure_relating_to_renewals_not_allowable_as_a_deduction_from_taxable_trading_profits___control___nominal.WR">#REF!</definedName>
    <definedName name="Active___P_L_expenditure_relating_to_renewals_not_allowable_as_a_deduction_from_taxable_trading_profits___control___nominal.WWN">#REF!</definedName>
    <definedName name="Active___PAYG_rate___Total_PAYG_rate.ADDN1">#REF!</definedName>
    <definedName name="Active___PAYG_rate___Total_PAYG_rate.ADDN2">#REF!</definedName>
    <definedName name="Active___PAYG_rate___Total_PAYG_rate.BR">#REF!</definedName>
    <definedName name="Active___PAYG_rate___Total_PAYG_rate.WN">#REF!</definedName>
    <definedName name="Active___PAYG_rate___Total_PAYG_rate.WR">#REF!</definedName>
    <definedName name="Active___PAYG_rate___Total_PAYG_rate.WWN">#REF!</definedName>
    <definedName name="Active___Pension_deficit_recovery____real.ADDN1">#REF!</definedName>
    <definedName name="Active___Pension_deficit_recovery____real.ADDN2">#REF!</definedName>
    <definedName name="Active___Pension_deficit_recovery____real.BR">#REF!</definedName>
    <definedName name="Active___Pension_deficit_recovery____real.WN">#REF!</definedName>
    <definedName name="Active___Pension_deficit_recovery____real.WR">#REF!</definedName>
    <definedName name="Active___Pension_deficit_recovery____real.WWN">#REF!</definedName>
    <definedName name="Active___Percentage_earnings_distributed_as_dividends">#REF!</definedName>
    <definedName name="Active___Post_financeability_adjustments_eligible_for_tax_uplift___real.ADDN1">#REF!</definedName>
    <definedName name="Active___Post_financeability_adjustments_eligible_for_tax_uplift___real.ADDN2">#REF!</definedName>
    <definedName name="Active___Post_financeability_adjustments_eligible_for_tax_uplift___real.BR">#REF!</definedName>
    <definedName name="Active___Post_financeability_adjustments_eligible_for_tax_uplift___real.WN">#REF!</definedName>
    <definedName name="Active___Post_financeability_adjustments_eligible_for_tax_uplift___real.WR">#REF!</definedName>
    <definedName name="Active___Post_financeability_adjustments_eligible_for_tax_uplift___real.WWN">#REF!</definedName>
    <definedName name="Active___Post_financeability_adjustments_not_eligible_for_tax_uplift___real.ADDN1">#REF!</definedName>
    <definedName name="Active___Post_financeability_adjustments_not_eligible_for_tax_uplift___real.ADDN2">#REF!</definedName>
    <definedName name="Active___Post_financeability_adjustments_not_eligible_for_tax_uplift___real.BR">#REF!</definedName>
    <definedName name="Active___Post_financeability_adjustments_not_eligible_for_tax_uplift___real.WN">#REF!</definedName>
    <definedName name="Active___Post_financeability_adjustments_not_eligible_for_tax_uplift___real.WR">#REF!</definedName>
    <definedName name="Active___Post_financeability_adjustments_not_eligible_for_tax_uplift___real.WWN">#REF!</definedName>
    <definedName name="Active___Pre_2020_RCV_opening_balance___real.ADDN1">#REF!</definedName>
    <definedName name="Active___Pre_2020_RCV_opening_balance___real.ADDN2">#REF!</definedName>
    <definedName name="Active___Pre_2020_RCV_opening_balance___real.BR">#REF!</definedName>
    <definedName name="Active___Pre_2020_RCV_opening_balance___real.WN">#REF!</definedName>
    <definedName name="Active___Pre_2020_RCV_opening_balance___real.WR">#REF!</definedName>
    <definedName name="Active___Pre_2020_RCV_opening_balance___real.WWN">#REF!</definedName>
    <definedName name="Active___Pre_2025_RCV_Run_off_rate.ADDN1">#REF!</definedName>
    <definedName name="Active___Pre_2025_RCV_Run_off_rate.ADDN2">#REF!</definedName>
    <definedName name="Active___Pre_2025_RCV_Run_off_rate.BR">#REF!</definedName>
    <definedName name="Active___Pre_2025_RCV_Run_off_rate.WN">#REF!</definedName>
    <definedName name="Active___Pre_2025_RCV_Run_off_rate.WR">#REF!</definedName>
    <definedName name="Active___Pre_2025_RCV_Run_off_rate.WWN">#REF!</definedName>
    <definedName name="Active___Price_control_income___third_party_services___Rechargeable_works___real.ADDN1">#REF!</definedName>
    <definedName name="Active___Price_control_income___third_party_services___Rechargeable_works___real.ADDN2">#REF!</definedName>
    <definedName name="Active___Price_control_income___third_party_services___Rechargeable_works___real.BR">#REF!</definedName>
    <definedName name="Active___Price_control_income___third_party_services___Rechargeable_works___real.WN">#REF!</definedName>
    <definedName name="Active___Price_control_income___third_party_services___Rechargeable_works___real.WR">#REF!</definedName>
    <definedName name="Active___Price_control_income___third_party_services___Rechargeable_works___real.WWN">#REF!</definedName>
    <definedName name="Active___Prior_period_company_residential_apportionment">#REF!</definedName>
    <definedName name="Active___Proportion_of_capitalised_revenue_expenditure__infra___non_infra_.ADDN1">#REF!</definedName>
    <definedName name="Active___Proportion_of_capitalised_revenue_expenditure__infra___non_infra_.ADDN2">#REF!</definedName>
    <definedName name="Active___Proportion_of_capitalised_revenue_expenditure__infra___non_infra_.BR">#REF!</definedName>
    <definedName name="Active___Proportion_of_capitalised_revenue_expenditure__infra___non_infra_.WN">#REF!</definedName>
    <definedName name="Active___Proportion_of_capitalised_revenue_expenditure__infra___non_infra_.WR">#REF!</definedName>
    <definedName name="Active___Proportion_of_capitalised_revenue_expenditure__infra___non_infra_.WWN">#REF!</definedName>
    <definedName name="Active___proportion_of_new_capital_expenditure_qualifying_for_a_full_deduction.ADDN1">#REF!</definedName>
    <definedName name="Active___proportion_of_new_capital_expenditure_qualifying_for_a_full_deduction.ADDN2">#REF!</definedName>
    <definedName name="Active___proportion_of_new_capital_expenditure_qualifying_for_a_full_deduction.BR">#REF!</definedName>
    <definedName name="Active___proportion_of_new_capital_expenditure_qualifying_for_a_full_deduction.WN">#REF!</definedName>
    <definedName name="Active___proportion_of_new_capital_expenditure_qualifying_for_a_full_deduction.WR">#REF!</definedName>
    <definedName name="Active___proportion_of_new_capital_expenditure_qualifying_for_a_full_deduction.WWN">#REF!</definedName>
    <definedName name="Active___Proportion_of_new_capital_expenditure_qualifying_for_high_level_deduction_main_rate_pool.ADDN1">#REF!</definedName>
    <definedName name="Active___Proportion_of_new_capital_expenditure_qualifying_for_high_level_deduction_main_rate_pool.ADDN2">#REF!</definedName>
    <definedName name="Active___Proportion_of_new_capital_expenditure_qualifying_for_high_level_deduction_main_rate_pool.BR">#REF!</definedName>
    <definedName name="Active___Proportion_of_new_capital_expenditure_qualifying_for_high_level_deduction_main_rate_pool.WN">#REF!</definedName>
    <definedName name="Active___Proportion_of_new_capital_expenditure_qualifying_for_high_level_deduction_main_rate_pool.WR">#REF!</definedName>
    <definedName name="Active___Proportion_of_new_capital_expenditure_qualifying_for_high_level_deduction_main_rate_pool.WWN">#REF!</definedName>
    <definedName name="Active___Proportion_of_new_capital_expenditure_qualifying_for_high_level_deduction_special_rate_pool.ADDN1">#REF!</definedName>
    <definedName name="Active___Proportion_of_new_capital_expenditure_qualifying_for_high_level_deduction_special_rate_pool.ADDN2">#REF!</definedName>
    <definedName name="Active___Proportion_of_new_capital_expenditure_qualifying_for_high_level_deduction_special_rate_pool.BR">#REF!</definedName>
    <definedName name="Active___Proportion_of_new_capital_expenditure_qualifying_for_high_level_deduction_special_rate_pool.WN">#REF!</definedName>
    <definedName name="Active___Proportion_of_new_capital_expenditure_qualifying_for_high_level_deduction_special_rate_pool.WR">#REF!</definedName>
    <definedName name="Active___Proportion_of_new_capital_expenditure_qualifying_for_high_level_deduction_special_rate_pool.WWN">#REF!</definedName>
    <definedName name="Active___Proportion_of_new_capital_expenditure_qualifying_for_high_level_deduction_structures_and_buildings_rate_pool.ADDN1">#REF!</definedName>
    <definedName name="Active___Proportion_of_new_capital_expenditure_qualifying_for_high_level_deduction_structures_and_buildings_rate_pool.ADDN2">#REF!</definedName>
    <definedName name="Active___Proportion_of_new_capital_expenditure_qualifying_for_high_level_deduction_structures_and_buildings_rate_pool.BR">#REF!</definedName>
    <definedName name="Active___Proportion_of_new_capital_expenditure_qualifying_for_high_level_deduction_structures_and_buildings_rate_pool.WN">#REF!</definedName>
    <definedName name="Active___Proportion_of_new_capital_expenditure_qualifying_for_high_level_deduction_structures_and_buildings_rate_pool.WR">#REF!</definedName>
    <definedName name="Active___Proportion_of_new_capital_expenditure_qualifying_for_high_level_deduction_structures_and_buildings_rate_pool.WWN">#REF!</definedName>
    <definedName name="Active___Proportion_of_RPI_linked_debt">#REF!</definedName>
    <definedName name="Active___proportion_of_taxable_profits_available_for_tax_loss_utilisation">#REF!</definedName>
    <definedName name="Active___QAA_reward__penalty____real.ADDN1">#REF!</definedName>
    <definedName name="Active___QAA_reward__penalty____real.ADDN2">#REF!</definedName>
    <definedName name="Active___QAA_reward__penalty____real.BR">#REF!</definedName>
    <definedName name="Active___QAA_reward__penalty____real.WN">#REF!</definedName>
    <definedName name="Active___QAA_reward__penalty____real.WR">#REF!</definedName>
    <definedName name="Active___QAA_reward__penalty____real.WWN">#REF!</definedName>
    <definedName name="Active___real_dividend_growth">#REF!</definedName>
    <definedName name="Active___Reprofiling_revenue___real.ADDN1">#REF!</definedName>
    <definedName name="Active___Reprofiling_revenue___real.ADDN2">#REF!</definedName>
    <definedName name="Active___Reprofiling_revenue___real.BR">#REF!</definedName>
    <definedName name="Active___Reprofiling_revenue___real.WN">#REF!</definedName>
    <definedName name="Active___Reprofiling_revenue___real.WR">#REF!</definedName>
    <definedName name="Active___Reprofiling_revenue___real.WWN">#REF!</definedName>
    <definedName name="Active___Residential_net_margin_for_company">#REF!</definedName>
    <definedName name="Active___Residential_Retail_allowed_depreciation__post_efficiency_challenge_and_adjustments____real">#REF!</definedName>
    <definedName name="Active___Residential_retail_costs__opex_plus_depn__exc_3rd_party_services____measured___Wastewater_only___nominal">#REF!</definedName>
    <definedName name="Active___Residential_retail_costs__opex_plus_depn__exc_3rd_party_services____measured___Water_only___nominal">#REF!</definedName>
    <definedName name="Active___Residential_retail_costs__opex_plus_depn__exc_3rd_party_services____unmeasured___Wastewater_only___nominal">#REF!</definedName>
    <definedName name="Active___Residential_retail_costs__opex_plus_depn__exc_3rd_party_services____unmeasured___Water_only___nominal">#REF!</definedName>
    <definedName name="Active___Residential_retail_revenue_adjustment___real">#REF!</definedName>
    <definedName name="Active___Retail___Corporation_tax_creditor_b_f___nominal">#REF!</definedName>
    <definedName name="Active___Retail___Retail_creditor_months__Payment_terms___Business_retail_pays_wholesaler_in_arrears__advance_">#REF!</definedName>
    <definedName name="Active___Retail___Retail_creditor_months__Payment_terms___Residential_retail_pays_wholesaler_in_arrears__advance_">#REF!</definedName>
    <definedName name="Active___Retirement_benefit_asset____liability__balance___Business___nominal">#REF!</definedName>
    <definedName name="Active___Retirement_benefit_asset____liability__balance___Residential___nominal">#REF!</definedName>
    <definedName name="Active___Run_off_rate_for_Post_2025_RCV.ADDN1">#REF!</definedName>
    <definedName name="Active___Run_off_rate_for_Post_2025_RCV.ADDN2">#REF!</definedName>
    <definedName name="Active___Run_off_rate_for_Post_2025_RCV.BR">#REF!</definedName>
    <definedName name="Active___Run_off_rate_for_Post_2025_RCV.WN">#REF!</definedName>
    <definedName name="Active___Run_off_rate_for_Post_2025_RCV.WR">#REF!</definedName>
    <definedName name="Active___Run_off_rate_for_Post_2025_RCV.WWN">#REF!</definedName>
    <definedName name="Active___Statutory_Corporation_tax_rate">#REF!</definedName>
    <definedName name="Active___Tariff_Band___Forecast_allocated_wholesale_charge___nominal.1">#REF!</definedName>
    <definedName name="Active___Tariff_Band___Forecast_allocated_wholesale_charge___nominal.2">#REF!</definedName>
    <definedName name="Active___Tariff_Band___Forecast_allocated_wholesale_charge___nominal.3">#REF!</definedName>
    <definedName name="Active___tariff_band___net_margin_percentage.1">#REF!</definedName>
    <definedName name="Active___tariff_band___net_margin_percentage.2">#REF!</definedName>
    <definedName name="Active___tariff_band___net_margin_percentage.3">#REF!</definedName>
    <definedName name="Active___Tariff_Band___Number_of_customers___Tariff_Band.1">#REF!</definedName>
    <definedName name="Active___Tariff_Band___Number_of_customers___Tariff_Band.2">#REF!</definedName>
    <definedName name="Active___Tariff_Band___Number_of_customers___Tariff_Band.3">#REF!</definedName>
    <definedName name="Active___tax_cashflow_initial_balance___wholesale___nominal.ADDN1">#REF!</definedName>
    <definedName name="Active___tax_cashflow_initial_balance___wholesale___nominal.ADDN2">#REF!</definedName>
    <definedName name="Active___tax_cashflow_initial_balance___wholesale___nominal.BR">#REF!</definedName>
    <definedName name="Active___tax_cashflow_initial_balance___wholesale___nominal.WN">#REF!</definedName>
    <definedName name="Active___tax_cashflow_initial_balance___wholesale___nominal.WR">#REF!</definedName>
    <definedName name="Active___tax_cashflow_initial_balance___wholesale___nominal.WWN">#REF!</definedName>
    <definedName name="Active___Tax_loss_allowance___nominal">#REF!</definedName>
    <definedName name="Active___Tonnes_of_dry_solid___BR">#REF!</definedName>
    <definedName name="Active___Total_Additional_control_customers_WN">#REF!</definedName>
    <definedName name="Active___Total_Additional_control_customers_WR">#REF!</definedName>
    <definedName name="Active___Total_direct_procurement_from_customers___infrastructure_cost____control___real.ADDN1">#REF!</definedName>
    <definedName name="Active___Total_direct_procurement_from_customers___infrastructure_cost____control___real.ADDN2">#REF!</definedName>
    <definedName name="Active___Total_direct_procurement_from_customers___infrastructure_cost____control___real.BR">#REF!</definedName>
    <definedName name="Active___Total_direct_procurement_from_customers___infrastructure_cost____control___real.WN">#REF!</definedName>
    <definedName name="Active___Total_direct_procurement_from_customers___infrastructure_cost____control___real.WR">#REF!</definedName>
    <definedName name="Active___Total_direct_procurement_from_customers___infrastructure_cost____control___real.WWN">#REF!</definedName>
    <definedName name="Active___Total_direct_procurement_from_customers___infrastructure_cost_1___real.ADDN1">#REF!</definedName>
    <definedName name="Active___Total_direct_procurement_from_customers___infrastructure_cost_1___real.ADDN2">#REF!</definedName>
    <definedName name="Active___Total_direct_procurement_from_customers___infrastructure_cost_1___real.BR">#REF!</definedName>
    <definedName name="Active___Total_direct_procurement_from_customers___infrastructure_cost_1___real.WN">#REF!</definedName>
    <definedName name="Active___Total_direct_procurement_from_customers___infrastructure_cost_1___real.WR">#REF!</definedName>
    <definedName name="Active___Total_direct_procurement_from_customers___infrastructure_cost_1___real.WWN">#REF!</definedName>
    <definedName name="Active___Total_direct_procurement_from_customers___infrastructure_cost_2___real.ADDN1">#REF!</definedName>
    <definedName name="Active___Total_direct_procurement_from_customers___infrastructure_cost_2___real.ADDN2">#REF!</definedName>
    <definedName name="Active___Total_direct_procurement_from_customers___infrastructure_cost_2___real.BR">#REF!</definedName>
    <definedName name="Active___Total_direct_procurement_from_customers___infrastructure_cost_2___real.WN">#REF!</definedName>
    <definedName name="Active___Total_direct_procurement_from_customers___infrastructure_cost_2___real.WR">#REF!</definedName>
    <definedName name="Active___Total_direct_procurement_from_customers___infrastructure_cost_2___real.WWN">#REF!</definedName>
    <definedName name="Active___Total_direct_procurement_from_customers___infrastructure_cost_3___real.ADDN1">#REF!</definedName>
    <definedName name="Active___Total_direct_procurement_from_customers___infrastructure_cost_3___real.ADDN2">#REF!</definedName>
    <definedName name="Active___Total_direct_procurement_from_customers___infrastructure_cost_3___real.BR">#REF!</definedName>
    <definedName name="Active___Total_direct_procurement_from_customers___infrastructure_cost_3___real.WN">#REF!</definedName>
    <definedName name="Active___Total_direct_procurement_from_customers___infrastructure_cost_3___real.WR">#REF!</definedName>
    <definedName name="Active___Total_direct_procurement_from_customers___infrastructure_cost_3___real.WWN">#REF!</definedName>
    <definedName name="Active___Total_direct_procurement_from_customers___infrastructure_cost_4___real.ADDN1">#REF!</definedName>
    <definedName name="Active___Total_direct_procurement_from_customers___infrastructure_cost_4___real.ADDN2">#REF!</definedName>
    <definedName name="Active___Total_direct_procurement_from_customers___infrastructure_cost_4___real.BR">#REF!</definedName>
    <definedName name="Active___Total_direct_procurement_from_customers___infrastructure_cost_4___real.WN">#REF!</definedName>
    <definedName name="Active___Total_direct_procurement_from_customers___infrastructure_cost_4___real.WR">#REF!</definedName>
    <definedName name="Active___Total_direct_procurement_from_customers___infrastructure_cost_4___real.WWN">#REF!</definedName>
    <definedName name="Active___Total_direct_procurement_from_customers___infrastructure_cost_5___real.ADDN1">#REF!</definedName>
    <definedName name="Active___Total_direct_procurement_from_customers___infrastructure_cost_5___real.ADDN2">#REF!</definedName>
    <definedName name="Active___Total_direct_procurement_from_customers___infrastructure_cost_5___real.BR">#REF!</definedName>
    <definedName name="Active___Total_direct_procurement_from_customers___infrastructure_cost_5___real.WN">#REF!</definedName>
    <definedName name="Active___Total_direct_procurement_from_customers___infrastructure_cost_5___real.WR">#REF!</definedName>
    <definedName name="Active___Total_direct_procurement_from_customers___infrastructure_cost_5___real.WWN">#REF!</definedName>
    <definedName name="Active___Total_direct_procurement_from_customers___infrastructure_cost_6___real.ADDN1">#REF!</definedName>
    <definedName name="Active___Total_direct_procurement_from_customers___infrastructure_cost_6___real.ADDN2">#REF!</definedName>
    <definedName name="Active___Total_direct_procurement_from_customers___infrastructure_cost_6___real.BR">#REF!</definedName>
    <definedName name="Active___Total_direct_procurement_from_customers___infrastructure_cost_6___real.WN">#REF!</definedName>
    <definedName name="Active___Total_direct_procurement_from_customers___infrastructure_cost_6___real.WR">#REF!</definedName>
    <definedName name="Active___Total_direct_procurement_from_customers___infrastructure_cost_6___real.WWN">#REF!</definedName>
    <definedName name="Active___Total_gross_operational_expenditure___including_cost_sharing___real.ADDN1">#REF!</definedName>
    <definedName name="Active___Total_gross_operational_expenditure___including_cost_sharing___real.ADDN2">#REF!</definedName>
    <definedName name="Active___Total_gross_operational_expenditure___including_cost_sharing___real.BR">#REF!</definedName>
    <definedName name="Active___Total_gross_operational_expenditure___including_cost_sharing___real.WN">#REF!</definedName>
    <definedName name="Active___Total_gross_operational_expenditure___including_cost_sharing___real.WR">#REF!</definedName>
    <definedName name="Active___Total_gross_operational_expenditure___including_cost_sharing___real.WWN">#REF!</definedName>
    <definedName name="Active___Total_other_price_control_income___real.ADDN1">#REF!</definedName>
    <definedName name="Active___Total_other_price_control_income___real.ADDN2">#REF!</definedName>
    <definedName name="Active___Total_other_price_control_income___real.BR">#REF!</definedName>
    <definedName name="Active___Total_other_price_control_income___real.WN">#REF!</definedName>
    <definedName name="Active___Total_other_price_control_income___real.WR">#REF!</definedName>
    <definedName name="Active___Total_other_price_control_income___real.WWN">#REF!</definedName>
    <definedName name="Active___Trade_and_other_payables___Retail_other_payables___nominal">#REF!</definedName>
    <definedName name="Active___Trade_and_other_payables___Retail_trade_payables___nominal">#REF!</definedName>
    <definedName name="Active___Trade_and_other_payables___Wholesale_creditors___residential_retail___nominal">#REF!</definedName>
    <definedName name="Active___Unmeasured_charge___business.ADDN1">#REF!</definedName>
    <definedName name="Active___Unmeasured_charge___business.ADDN2">#REF!</definedName>
    <definedName name="Active___Unmeasured_charge___business.BR">#REF!</definedName>
    <definedName name="Active___Unmeasured_charge___business.WN">#REF!</definedName>
    <definedName name="Active___Unmeasured_charge___business.WR">#REF!</definedName>
    <definedName name="Active___Unmeasured_charge___business.WWN">#REF!</definedName>
    <definedName name="Active___Unmeasured_charge___residential.ADDN1">#REF!</definedName>
    <definedName name="Active___Unmeasured_charge___residential.ADDN2">#REF!</definedName>
    <definedName name="Active___Unmeasured_charge___residential.BR">#REF!</definedName>
    <definedName name="Active___Unmeasured_charge___residential.WN">#REF!</definedName>
    <definedName name="Active___Unmeasured_charge___residential.WR">#REF!</definedName>
    <definedName name="Active___Unmeasured_charge___residential.WWN">#REF!</definedName>
    <definedName name="Active___Water_efficiency_funding___real.ADDN1">#REF!</definedName>
    <definedName name="Active___Water_efficiency_funding___real.ADDN2">#REF!</definedName>
    <definedName name="Active___Water_efficiency_funding___real.BR">#REF!</definedName>
    <definedName name="Active___Water_efficiency_funding___real.WN">#REF!</definedName>
    <definedName name="Active___Water_efficiency_funding___real.WR">#REF!</definedName>
    <definedName name="Active___Water_efficiency_funding___real.WWN">#REF!</definedName>
    <definedName name="Active___Wholesale___Trade_creditor_days___control.ADDN1">#REF!</definedName>
    <definedName name="Active___Wholesale___Trade_creditor_days___control.ADDN2">#REF!</definedName>
    <definedName name="Active___Wholesale___Trade_creditor_days___control.BR">#REF!</definedName>
    <definedName name="Active___Wholesale___Trade_creditor_days___control.WN">#REF!</definedName>
    <definedName name="Active___Wholesale___Trade_creditor_days___control.WR">#REF!</definedName>
    <definedName name="Active___Wholesale___Trade_creditor_days___control.WWN">#REF!</definedName>
    <definedName name="Active___Wholesale_and_retail_line_item_split___actual_company_structure___Retained_profits___residential_retail___nominal">#REF!</definedName>
    <definedName name="Active___Wholesale_and_retail_line_item_split___Capex_creditor___business_retail___nominal">#REF!</definedName>
    <definedName name="Active___Wholesale_and_retail_line_item_split___capex_creditors___residential_retail___nominal">#REF!</definedName>
    <definedName name="Active___Wholesale_DB_pension_cash_excess_over_charge___control___real.ADDN1">#REF!</definedName>
    <definedName name="Active___Wholesale_DB_pension_cash_excess_over_charge___control___real.ADDN2">#REF!</definedName>
    <definedName name="Active___Wholesale_DB_pension_cash_excess_over_charge___control___real.BR">#REF!</definedName>
    <definedName name="Active___Wholesale_DB_pension_cash_excess_over_charge___control___real.WN">#REF!</definedName>
    <definedName name="Active___Wholesale_DB_pension_cash_excess_over_charge___control___real.WR">#REF!</definedName>
    <definedName name="Active___Wholesale_DB_pension_cash_excess_over_charge___control___real.WWN">#REF!</definedName>
    <definedName name="Active___Wholesale_fixed_asset_life__post_override____control.ADDN1">#REF!</definedName>
    <definedName name="Active___Wholesale_fixed_asset_life__post_override____control.ADDN2">#REF!</definedName>
    <definedName name="Active___Wholesale_fixed_asset_life__post_override____control.BR">#REF!</definedName>
    <definedName name="Active___Wholesale_fixed_asset_life__post_override____control.WN">#REF!</definedName>
    <definedName name="Active___Wholesale_fixed_asset_life__post_override____control.WR">#REF!</definedName>
    <definedName name="Active___Wholesale_fixed_asset_life__post_override____control.WWN">#REF!</definedName>
    <definedName name="Active___Wholesale_WACC___notional___Cost_of_debt___nominal.ADDN1">#REF!</definedName>
    <definedName name="Active___Wholesale_WACC___notional___Cost_of_debt___nominal.ADDN2">#REF!</definedName>
    <definedName name="Active___Wholesale_WACC___notional___Cost_of_debt___nominal.BR">#REF!</definedName>
    <definedName name="Active___Wholesale_WACC___notional___Cost_of_debt___nominal.WN">#REF!</definedName>
    <definedName name="Active___Wholesale_WACC___notional___Cost_of_debt___nominal.WR">#REF!</definedName>
    <definedName name="Active___Wholesale_WACC___notional___Cost_of_debt___nominal.WWN">#REF!</definedName>
    <definedName name="Active___Wholesale_WACC___notional___Equity___nominal.ADDN1">#REF!</definedName>
    <definedName name="Active___Wholesale_WACC___notional___Equity___nominal.ADDN2">#REF!</definedName>
    <definedName name="Active___Wholesale_WACC___notional___Equity___nominal.BR">#REF!</definedName>
    <definedName name="Active___Wholesale_WACC___notional___Equity___nominal.WN">#REF!</definedName>
    <definedName name="Active___Wholesale_WACC___notional___Equity___nominal.WR">#REF!</definedName>
    <definedName name="Active___Wholesale_WACC___notional___Equity___nominal.WWN">#REF!</definedName>
    <definedName name="Active___Wholesale_WACC___notional___Gearing___nominal.ADDN1">#REF!</definedName>
    <definedName name="Active___Wholesale_WACC___notional___Gearing___nominal.ADDN2">#REF!</definedName>
    <definedName name="Active___Wholesale_WACC___notional___Gearing___nominal.BR">#REF!</definedName>
    <definedName name="Active___Wholesale_WACC___notional___Gearing___nominal.WN">#REF!</definedName>
    <definedName name="Active___Wholesale_WACC___notional___Gearing___nominal.WR">#REF!</definedName>
    <definedName name="Active___Wholesale_WACC___notional___Gearing___nominal.WWN">#REF!</definedName>
    <definedName name="Active___Year_on_year___change___CPI_H___Financial_year_average_indices_year_on_year__">#REF!</definedName>
    <definedName name="Active__RPI_CPIH_wedge_for_RPI_ILD_indexation_rate">#REF!</definedName>
    <definedName name="Actual_opening_Fixed_rate_debt___wholesale___nominal">#REF!</definedName>
    <definedName name="Actual_opening_index_linked_debt___wholesale___nominal">#REF!</definedName>
    <definedName name="adbr" localSheetId="1" hidden="1">{"CHARGE",#N/A,FALSE,"401C11"}</definedName>
    <definedName name="adbr" hidden="1">{"CHARGE",#N/A,FALSE,"401C11"}</definedName>
    <definedName name="Additional_control_1___Allowed_Revenues___real">#REF!</definedName>
    <definedName name="Additional_control_1___K___periodic">#REF!</definedName>
    <definedName name="Additional_control_1_allowed_revenue_build_up___check">#REF!</definedName>
    <definedName name="Additional_control_1_allowed_revenue_build_up___check_overall">#REF!</definedName>
    <definedName name="Additional_control_2___Allowed_Revenues___real">#REF!</definedName>
    <definedName name="Additional_control_2___K___periodic">#REF!</definedName>
    <definedName name="Additional_control_2_allowed_revenue_build_up___check">#REF!</definedName>
    <definedName name="Additional_control_2_allowed_revenue_build_up___check_overall">#REF!</definedName>
    <definedName name="Additional_WoC_Modelled">#REF!</definedName>
    <definedName name="Additions_to_capital_allowance___main_rate_pool___new_capital_expenditure___nominal.ADDN1">#REF!</definedName>
    <definedName name="Additions_to_capital_allowance___main_rate_pool___new_capital_expenditure___nominal.ADDN2">#REF!</definedName>
    <definedName name="Additions_to_capital_allowance___main_rate_pool___new_capital_expenditure___nominal.BR">#REF!</definedName>
    <definedName name="Additions_to_capital_allowance___main_rate_pool___new_capital_expenditure___nominal.WN">#REF!</definedName>
    <definedName name="Additions_to_capital_allowance___main_rate_pool___new_capital_expenditure___nominal.WR">#REF!</definedName>
    <definedName name="Additions_to_capital_allowance___main_rate_pool___new_capital_expenditure___nominal.WWN">#REF!</definedName>
    <definedName name="Additions_to_capital_allowance___special_rate_pool___new_capital_expenditure____nominal.ADDN1">#REF!</definedName>
    <definedName name="Additions_to_capital_allowance___special_rate_pool___new_capital_expenditure____nominal.ADDN2">#REF!</definedName>
    <definedName name="Additions_to_capital_allowance___special_rate_pool___new_capital_expenditure____nominal.BR">#REF!</definedName>
    <definedName name="Additions_to_capital_allowance___special_rate_pool___new_capital_expenditure____nominal.WN">#REF!</definedName>
    <definedName name="Additions_to_capital_allowance___special_rate_pool___new_capital_expenditure____nominal.WR">#REF!</definedName>
    <definedName name="Additions_to_capital_allowance___special_rate_pool___new_capital_expenditure____nominal.WWN">#REF!</definedName>
    <definedName name="Additions_to_capital_allowance___structures_and_buildings_pool___new_capital_expenditure___nominal.ADDN1">#REF!</definedName>
    <definedName name="Additions_to_capital_allowance___structures_and_buildings_pool___new_capital_expenditure___nominal.ADDN2">#REF!</definedName>
    <definedName name="Additions_to_capital_allowance___structures_and_buildings_pool___new_capital_expenditure___nominal.BR">#REF!</definedName>
    <definedName name="Additions_to_capital_allowance___structures_and_buildings_pool___new_capital_expenditure___nominal.WN">#REF!</definedName>
    <definedName name="Additions_to_capital_allowance___structures_and_buildings_pool___new_capital_expenditure___nominal.WR">#REF!</definedName>
    <definedName name="Additions_to_capital_allowance___structures_and_buildings_pool___new_capital_expenditure___nominal.WWN">#REF!</definedName>
    <definedName name="Addn_average_bill___5yr_average___nominal">#REF!</definedName>
    <definedName name="Addn_average_bill___5yr_average___real">#REF!</definedName>
    <definedName name="Addn_average_bill___WoC___nominal">#REF!</definedName>
    <definedName name="Addn_average_bill___WoC___real">#REF!</definedName>
    <definedName name="Addn_average_bill_growth___nominal">#REF!</definedName>
    <definedName name="Addn_average_bill_growth___real">#REF!</definedName>
    <definedName name="Adjusted_cash_interest_cover_ratio____control__Alternative_.ADDN1">#REF!</definedName>
    <definedName name="Adjusted_cash_interest_cover_ratio____control__Alternative_.ADDN2">#REF!</definedName>
    <definedName name="Adjusted_cash_interest_cover_ratio____control__Alternative_.BR">#REF!</definedName>
    <definedName name="Adjusted_cash_interest_cover_ratio____control__Alternative_.WN">#REF!</definedName>
    <definedName name="Adjusted_cash_interest_cover_ratio____control__Alternative_.WR">#REF!</definedName>
    <definedName name="Adjusted_cash_interest_cover_ratio____control__Alternative_.WWN">#REF!</definedName>
    <definedName name="Adjusted_cash_interest_cover_ratio___Post_Fin_adj___Appointee__Alternative_">#REF!</definedName>
    <definedName name="Adjusted_cash_interest_cover_ratio__Alternative____Appointee">#REF!</definedName>
    <definedName name="Adjusted_cash_interest_cover_ratio__Alternative____weighted_average___Appointee">#REF!</definedName>
    <definedName name="Adjusted_cash_interest_cover_ratio__Ofwat____Appointee">#REF!</definedName>
    <definedName name="Adjusted_cash_interest_cover_ratio__Ofwat____control.ADDN1">#REF!</definedName>
    <definedName name="Adjusted_cash_interest_cover_ratio__Ofwat____control.ADDN2">#REF!</definedName>
    <definedName name="Adjusted_cash_interest_cover_ratio__Ofwat____control.BR">#REF!</definedName>
    <definedName name="Adjusted_cash_interest_cover_ratio__Ofwat____control.WN">#REF!</definedName>
    <definedName name="Adjusted_cash_interest_cover_ratio__Ofwat____control.WR">#REF!</definedName>
    <definedName name="Adjusted_cash_interest_cover_ratio__Ofwat____control.WWN">#REF!</definedName>
    <definedName name="Adjusted_cash_interest_cover_ratio__Ofwat____Post_Fin_adj___Appointee">#REF!</definedName>
    <definedName name="Adjusted_cash_interest_cover_ratio__Ofwat____weighted_average___Appointee">#REF!</definedName>
    <definedName name="Adjusted_opening_fixed_rate_debt___nominal.ADDN1">#REF!</definedName>
    <definedName name="Adjusted_opening_fixed_rate_debt___nominal.ADDN2">#REF!</definedName>
    <definedName name="Adjusted_opening_fixed_rate_debt___nominal.BR">#REF!</definedName>
    <definedName name="Adjusted_opening_fixed_rate_debt___nominal.WN">#REF!</definedName>
    <definedName name="Adjusted_opening_fixed_rate_debt___nominal.WR">#REF!</definedName>
    <definedName name="Adjusted_opening_fixed_rate_debt___nominal.WWN">#REF!</definedName>
    <definedName name="Adjusted_opening_ILD___nominal.ADDN1">#REF!</definedName>
    <definedName name="Adjusted_opening_ILD___nominal.ADDN2">#REF!</definedName>
    <definedName name="Adjusted_opening_ILD___nominal.BR">#REF!</definedName>
    <definedName name="Adjusted_opening_ILD___nominal.WN">#REF!</definedName>
    <definedName name="Adjusted_opening_ILD___nominal.WR">#REF!</definedName>
    <definedName name="Adjusted_opening_ILD___nominal.WWN">#REF!</definedName>
    <definedName name="Adjusted_taxable_profit__loss__wholesale_available_for_tax_loss_utilisation">#REF!</definedName>
    <definedName name="Adjusted_taxable_profit__loss__wholesale_available_for_tax_loss_utilisation___post_financeability___nominal">#REF!</definedName>
    <definedName name="Adjustment_factor_for_dual_service_bills___bill_module">#REF!</definedName>
    <definedName name="Adjustment_factor_for_single_service_bills___bill_module">#REF!</definedName>
    <definedName name="Adjustment_for_mid_year_cashflow_in_discounting_years">#REF!</definedName>
    <definedName name="Adjustment_for_pension_contributions___nominal.ADDN1">#REF!</definedName>
    <definedName name="Adjustment_for_pension_contributions___nominal.ADDN2">#REF!</definedName>
    <definedName name="Adjustment_for_pension_contributions___nominal.BR">#REF!</definedName>
    <definedName name="Adjustment_for_pension_contributions___nominal.WN">#REF!</definedName>
    <definedName name="Adjustment_for_pension_contributions___nominal.WR">#REF!</definedName>
    <definedName name="Adjustment_for_pension_contributions___nominal.WWN">#REF!</definedName>
    <definedName name="Adjustment_for_pension_contributions___wholesale___nominal">#REF!</definedName>
    <definedName name="Adjustment_to_net_debt_for_post_financeability_adjustments___nominal">#REF!</definedName>
    <definedName name="Adjustment_to_opening_fixed_rate_debt___nominal.ADDN1">#REF!</definedName>
    <definedName name="Adjustment_to_opening_fixed_rate_debt___nominal.ADDN2">#REF!</definedName>
    <definedName name="Adjustment_to_opening_fixed_rate_debt___nominal.BR">#REF!</definedName>
    <definedName name="Adjustment_to_opening_fixed_rate_debt___nominal.WN">#REF!</definedName>
    <definedName name="Adjustment_to_opening_fixed_rate_debt___nominal.WR">#REF!</definedName>
    <definedName name="Adjustment_to_opening_fixed_rate_debt___nominal.WWN">#REF!</definedName>
    <definedName name="Adjustment_to_remove_post_financeability_tax_uplift_double_count___real.ADDN1">#REF!</definedName>
    <definedName name="Adjustment_to_remove_post_financeability_tax_uplift_double_count___real.ADDN2">#REF!</definedName>
    <definedName name="Adjustment_to_remove_post_financeability_tax_uplift_double_count___real.BR">#REF!</definedName>
    <definedName name="Adjustment_to_remove_post_financeability_tax_uplift_double_count___real.WN">#REF!</definedName>
    <definedName name="Adjustment_to_remove_post_financeability_tax_uplift_double_count___real.WR">#REF!</definedName>
    <definedName name="Adjustment_to_remove_post_financeability_tax_uplift_double_count___real.WWN">#REF!</definedName>
    <definedName name="Adjustment_to_taxable_profit_loss_due_to_post_financeability_revenues___nominal.ADDN1">#REF!</definedName>
    <definedName name="Adjustment_to_taxable_profit_loss_due_to_post_financeability_revenues___nominal.ADDN2">#REF!</definedName>
    <definedName name="Adjustment_to_taxable_profit_loss_due_to_post_financeability_revenues___nominal.BR">#REF!</definedName>
    <definedName name="Adjustment_to_taxable_profit_loss_due_to_post_financeability_revenues___nominal.WN">#REF!</definedName>
    <definedName name="Adjustment_to_taxable_profit_loss_due_to_post_financeability_revenues___nominal.WR">#REF!</definedName>
    <definedName name="Adjustment_to_taxable_profit_loss_due_to_post_financeability_revenues___nominal.WWN">#REF!</definedName>
    <definedName name="Adjustment_to_taxable_profit_loss_due_to_post_financeability_revenues___wholesale___nominal">#REF!</definedName>
    <definedName name="Adjustment_to_Wholesale_revenue_requirement___nominal.ADDN1">#REF!</definedName>
    <definedName name="Adjustment_to_Wholesale_revenue_requirement___nominal.ADDN2">#REF!</definedName>
    <definedName name="Adjustment_to_Wholesale_revenue_requirement___nominal.BR">#REF!</definedName>
    <definedName name="Adjustment_to_Wholesale_revenue_requirement___nominal.WN">#REF!</definedName>
    <definedName name="Adjustment_to_Wholesale_revenue_requirement___nominal.WR">#REF!</definedName>
    <definedName name="Adjustment_to_Wholesale_revenue_requirement___nominal.WWN">#REF!</definedName>
    <definedName name="Adjustment_to_Wholesale_revenue_requirement___real___ADDN1">#REF!</definedName>
    <definedName name="Adjustment_to_Wholesale_revenue_requirement___real___ADDN2">#REF!</definedName>
    <definedName name="Adjustment_to_Wholesale_revenue_requirement___real___BR">#REF!</definedName>
    <definedName name="Adjustment_to_Wholesale_revenue_requirement___real___WN">#REF!</definedName>
    <definedName name="Adjustment_to_Wholesale_revenue_requirement___real___WR">#REF!</definedName>
    <definedName name="Adjustment_to_Wholesale_revenue_requirement___real___WWN">#REF!</definedName>
    <definedName name="Advance_receipts_measured_balance___Business___nominal">#REF!</definedName>
    <definedName name="Advance_receipts_measured_balance___Business___nominal.BEG">#REF!</definedName>
    <definedName name="Advance_receipts_measured_balance___Residential___nominal">#REF!</definedName>
    <definedName name="Advance_receipts_measured_balance___Residential___nominal.BEG">#REF!</definedName>
    <definedName name="Advance_receipts_measured_balance___Retail___nominal">#REF!</definedName>
    <definedName name="Advance_receipts_measured_movement___business___nominal">#REF!</definedName>
    <definedName name="Advance_receipts_measured_movement___residential___nominal">#REF!</definedName>
    <definedName name="Advance_receipts_measured_target_balance___business___nominal">#REF!</definedName>
    <definedName name="Advance_receipts_measured_target_balance___residential___nominal">#REF!</definedName>
    <definedName name="Advance_receipts_unmeasured_balance___Business___nominal">#REF!</definedName>
    <definedName name="Advance_receipts_unmeasured_balance___Business___nominal.BEG">#REF!</definedName>
    <definedName name="Advance_receipts_unmeasured_balance___Residential___nominal">#REF!</definedName>
    <definedName name="Advance_receipts_unmeasured_balance___Residential___nominal.BEG">#REF!</definedName>
    <definedName name="Advance_receipts_unmeasured_balance___Retail___nominal">#REF!</definedName>
    <definedName name="Advance_receipts_unmeasured_movement___business___nominal">#REF!</definedName>
    <definedName name="Advance_receipts_unmeasured_movement___residential___nominal">#REF!</definedName>
    <definedName name="Advance_receipts_unmeasured_target_balance___business___nominal">#REF!</definedName>
    <definedName name="Advance_receipts_unmeasured_target_balance___residential___nominal">#REF!</definedName>
    <definedName name="Alerts_breached_any_period">#REF!</definedName>
    <definedName name="Allowable_deductions_to_taxable_profit____loss____control___nominal.ADDN1">#REF!</definedName>
    <definedName name="Allowable_deductions_to_taxable_profit____loss____control___nominal.ADDN2">#REF!</definedName>
    <definedName name="Allowable_deductions_to_taxable_profit____loss____control___nominal.BR">#REF!</definedName>
    <definedName name="Allowable_deductions_to_taxable_profit____loss____control___nominal.WN">#REF!</definedName>
    <definedName name="Allowable_deductions_to_taxable_profit____loss____control___nominal.WR">#REF!</definedName>
    <definedName name="Allowable_deductions_to_taxable_profit____loss____control___nominal.WWN">#REF!</definedName>
    <definedName name="Allowable_deductions_to_taxable_profit____loss____nominal">#REF!</definedName>
    <definedName name="Allowable_deductions_to_taxable_profit____loss____post_financeability___control___nominal.ADDN1">#REF!</definedName>
    <definedName name="Allowable_deductions_to_taxable_profit____loss____post_financeability___control___nominal.ADDN2">#REF!</definedName>
    <definedName name="Allowable_deductions_to_taxable_profit____loss____post_financeability___control___nominal.BR">#REF!</definedName>
    <definedName name="Allowable_deductions_to_taxable_profit____loss____post_financeability___control___nominal.WN">#REF!</definedName>
    <definedName name="Allowable_deductions_to_taxable_profit____loss____post_financeability___control___nominal.WR">#REF!</definedName>
    <definedName name="Allowable_deductions_to_taxable_profit____loss____post_financeability___control___nominal.WWN">#REF!</definedName>
    <definedName name="Allowable_deductions_to_taxable_profit____loss____post_financeability___nominal">#REF!</definedName>
    <definedName name="Allowance_per_measured_dual_service_customer__Thousands__inc_DPC_margin___real">#REF!</definedName>
    <definedName name="Allowance_per_measured_dual_service_customer_inc_DPC_margin_______nominal">#REF!</definedName>
    <definedName name="Allowance_per_measured_dual_service_customer_inc_DPC_margin_______real">#REF!</definedName>
    <definedName name="Allowance_per_measured_dual_service_customer_inc_DPC_margin___post_financeability_adjustments_______nominal">#REF!</definedName>
    <definedName name="Allowance_per_measured_dual_service_customer_inc_DPC_margin___post_financeability_adjustments_______real">#REF!</definedName>
    <definedName name="Allowance_per_measured_sewerage_customer__Thousands__inc_DPC_margin___real">#REF!</definedName>
    <definedName name="Allowance_per_measured_sewerage_customer_inc_DPC_margin_______nominal">#REF!</definedName>
    <definedName name="Allowance_per_measured_sewerage_customer_inc_DPC_margin_______real">#REF!</definedName>
    <definedName name="Allowance_per_measured_sewerage_customer_inc_DPC_margin___post_financeability_adjustments_______nominal">#REF!</definedName>
    <definedName name="Allowance_per_measured_sewerage_customer_inc_DPC_margin___post_financeability_adjustments_______real">#REF!</definedName>
    <definedName name="Allowance_per_measured_water_customer__Thousands__inc_DPC_margin___real">#REF!</definedName>
    <definedName name="Allowance_per_measured_water_customer_inc_DPC_margin_______nominal">#REF!</definedName>
    <definedName name="Allowance_per_measured_water_customer_inc_DPC_margin_______real">#REF!</definedName>
    <definedName name="Allowance_per_measured_water_customer_inc_DPC_margin___post_financeability_______nominal">#REF!</definedName>
    <definedName name="Allowance_per_measured_water_customer_inc_DPC_margin___post_financeability_______real">#REF!</definedName>
    <definedName name="Allowance_per_unmeasured_dual_customer__Thousands__inc_DPC_margin___real">#REF!</definedName>
    <definedName name="Allowance_per_unmeasured_dual_customer_inc_DPC_margin_______nominal">#REF!</definedName>
    <definedName name="Allowance_per_unmeasured_dual_customer_inc_DPC_margin_______real">#REF!</definedName>
    <definedName name="Allowance_per_unmeasured_dual_customer_inc_DPC_margin___post_financeability_adjustments_______nominal">#REF!</definedName>
    <definedName name="Allowance_per_unmeasured_dual_customer_inc_DPC_margin___post_financeability_adjustments_______real">#REF!</definedName>
    <definedName name="Allowance_per_unmeasured_sewerage_customer__Thousands__inc_DPC_margin___real">#REF!</definedName>
    <definedName name="Allowance_per_unmeasured_sewerage_customer_inc_DPC_margin_______nominal">#REF!</definedName>
    <definedName name="Allowance_per_unmeasured_sewerage_customer_inc_DPC_margin_______real">#REF!</definedName>
    <definedName name="Allowance_per_unmeasured_sewerage_customer_inc_DPC_margin___post_financeability_adjustments_______nominal">#REF!</definedName>
    <definedName name="Allowance_per_unmeasured_sewerage_customer_inc_DPC_margin___post_financeability_adjustments_______real">#REF!</definedName>
    <definedName name="Allowance_per_unmeasured_water_customer__Thousands__inc_DPC_margin___real">#REF!</definedName>
    <definedName name="Allowance_per_unmeasured_water_customer_inc_DPC_margin_______nominal">#REF!</definedName>
    <definedName name="Allowance_per_unmeasured_water_customer_inc_DPC_margin_______real">#REF!</definedName>
    <definedName name="Allowance_per_unmeasured_water_customer_inc_DPC_margin___post_financeability_adjustments_______nominal">#REF!</definedName>
    <definedName name="Allowance_per_unmeasured_water_customer_inc_DPC_margin___post_financeability_adjustments_______real">#REF!</definedName>
    <definedName name="Allowed_depreciation___Business___nominal">#REF!</definedName>
    <definedName name="Allowed_depreciation___Business___nominal___POS">#REF!</definedName>
    <definedName name="Allowed_depreciation___Post_efficiency_challenge_and_adjustment__Retail_depreciation_Business____nominal">#REF!</definedName>
    <definedName name="Allowed_depreciation___Residential___nominal">#REF!</definedName>
    <definedName name="Allowed_depreciation___Residential___nominal.NEG">#REF!</definedName>
    <definedName name="Allowed_depreciation__post_efficiency_challenge_and_adjustments____nominal">#REF!</definedName>
    <definedName name="Allowed_revenue_adds_up_on_exec_summary">#REF!</definedName>
    <definedName name="Allowed_revenue_adds_up_on_exec_summary_overall">#REF!</definedName>
    <definedName name="Allowed_revenue_including_DPC_adds_up_on_exec_summary">#REF!</definedName>
    <definedName name="Allowed_revenue_including_DPC_adds_up_on_exec_summary_overall">#REF!</definedName>
    <definedName name="Allowed_Revenues____nominal.ADDN1">#REF!</definedName>
    <definedName name="Allowed_Revenues____nominal.ADDN2">#REF!</definedName>
    <definedName name="Allowed_Revenues____nominal.BR">#REF!</definedName>
    <definedName name="Allowed_Revenues____nominal.WN">#REF!</definedName>
    <definedName name="Allowed_Revenues____nominal.WR">#REF!</definedName>
    <definedName name="Allowed_Revenues____nominal.WWN">#REF!</definedName>
    <definedName name="Allowed_revenues___control___real.ADDN1">#REF!</definedName>
    <definedName name="Allowed_revenues___control___real.ADDN2">#REF!</definedName>
    <definedName name="Allowed_revenues___control___real.BR">#REF!</definedName>
    <definedName name="Allowed_revenues___control___real.WN">#REF!</definedName>
    <definedName name="Allowed_revenues___control___real.WR">#REF!</definedName>
    <definedName name="Allowed_revenues___control___real.WWN">#REF!</definedName>
    <definedName name="Allowed_Revenues___percentage_movement____control.ADDN1">#REF!</definedName>
    <definedName name="Allowed_Revenues___percentage_movement____control.ADDN2">#REF!</definedName>
    <definedName name="Allowed_Revenues___percentage_movement____control.BR">#REF!</definedName>
    <definedName name="Allowed_Revenues___percentage_movement____control.WN">#REF!</definedName>
    <definedName name="Allowed_Revenues___percentage_movement____control.WR">#REF!</definedName>
    <definedName name="Allowed_Revenues___percentage_movement____control.WWN">#REF!</definedName>
    <definedName name="Allowed_Revenues___real.ADDN1">#REF!</definedName>
    <definedName name="Allowed_Revenues___real.ADDN2">#REF!</definedName>
    <definedName name="Allowed_Revenues___real.BR">#REF!</definedName>
    <definedName name="Allowed_Revenues___real.WN">#REF!</definedName>
    <definedName name="Allowed_Revenues___real.WR">#REF!</definedName>
    <definedName name="Allowed_Revenues___real.WWN">#REF!</definedName>
    <definedName name="Allowed_Revenues__post_revenue_solving_adjustment_____control___real.ADDN1">#REF!</definedName>
    <definedName name="Allowed_Revenues__post_revenue_solving_adjustment_____control___real.ADDN2">#REF!</definedName>
    <definedName name="Allowed_Revenues__post_revenue_solving_adjustment_____control___real.BR">#REF!</definedName>
    <definedName name="Allowed_Revenues__post_revenue_solving_adjustment_____control___real.WN">#REF!</definedName>
    <definedName name="Allowed_Revenues__post_revenue_solving_adjustment_____control___real.WR">#REF!</definedName>
    <definedName name="Allowed_Revenues__post_revenue_solving_adjustment_____control___real.WWN">#REF!</definedName>
    <definedName name="Allowed_revenues_inc_other_price_control_income___real___ADDN1">#REF!</definedName>
    <definedName name="Allowed_revenues_inc_other_price_control_income___real___ADDN2">#REF!</definedName>
    <definedName name="Allowed_revenues_inc_other_price_control_income___real___BR">#REF!</definedName>
    <definedName name="Allowed_revenues_inc_other_price_control_income___real___WN">#REF!</definedName>
    <definedName name="Allowed_revenues_inc_other_price_control_income___real___WR">#REF!</definedName>
    <definedName name="Allowed_revenues_inc_other_price_control_income___real___WWN">#REF!</definedName>
    <definedName name="Allowed_Revenues_including_post_financeability___real.ADDN1">#REF!</definedName>
    <definedName name="Allowed_Revenues_including_post_financeability___real.ADDN2">#REF!</definedName>
    <definedName name="Allowed_Revenues_including_post_financeability___real.BR">#REF!</definedName>
    <definedName name="Allowed_Revenues_including_post_financeability___real.WN">#REF!</definedName>
    <definedName name="Allowed_Revenues_including_post_financeability___real.WR">#REF!</definedName>
    <definedName name="Allowed_Revenues_including_post_financeability___real.WWN">#REF!</definedName>
    <definedName name="Allowed_revenues_including_post_financeability_adjustments___nominal.ADDN1">#REF!</definedName>
    <definedName name="Allowed_revenues_including_post_financeability_adjustments___nominal.ADDN2">#REF!</definedName>
    <definedName name="Allowed_revenues_including_post_financeability_adjustments___nominal.BR">#REF!</definedName>
    <definedName name="Allowed_revenues_including_post_financeability_adjustments___nominal.WN">#REF!</definedName>
    <definedName name="Allowed_revenues_including_post_financeability_adjustments___nominal.WR">#REF!</definedName>
    <definedName name="Allowed_revenues_including_post_financeability_adjustments___nominal.WWN">#REF!</definedName>
    <definedName name="Allowed_revenues_includingbase_revenues_for_growth_calculations___nominal.ADDN1">#REF!</definedName>
    <definedName name="Allowed_revenues_includingbase_revenues_for_growth_calculations___nominal.ADDN2">#REF!</definedName>
    <definedName name="Allowed_revenues_includingbase_revenues_for_growth_calculations___nominal.BR">#REF!</definedName>
    <definedName name="Allowed_revenues_includingbase_revenues_for_growth_calculations___nominal.WN">#REF!</definedName>
    <definedName name="Allowed_revenues_includingbase_revenues_for_growth_calculations___nominal.WR">#REF!</definedName>
    <definedName name="Allowed_revenues_includingbase_revenues_for_growth_calculations___nominal.WWN">#REF!</definedName>
    <definedName name="Alternative_area_total_Residentials_connected___control__WN_">#REF!</definedName>
    <definedName name="Alternative_area_total_Residentials_connected___control__WR_">#REF!</definedName>
    <definedName name="Alternative_area_WaSC_average_bill___real">#REF!</definedName>
    <definedName name="AMP_duration">#REF!</definedName>
    <definedName name="AMP_period_flag">#REF!</definedName>
    <definedName name="Annual___movement_in_CPI_H_">#REF!</definedName>
    <definedName name="Annual_percentage_increase__deflated_using_Nov_Nov_CPI_H______control.ADDN1">#REF!</definedName>
    <definedName name="Annual_percentage_increase__deflated_using_Nov_Nov_CPI_H______control.ADDN2">#REF!</definedName>
    <definedName name="Annual_percentage_increase__deflated_using_Nov_Nov_CPI_H______control.BR">#REF!</definedName>
    <definedName name="Annual_percentage_increase__deflated_using_Nov_Nov_CPI_H______control.WN">#REF!</definedName>
    <definedName name="Annual_percentage_increase__deflated_using_Nov_Nov_CPI_H______control.WR">#REF!</definedName>
    <definedName name="Annual_percentage_increase__deflated_using_Nov_Nov_CPI_H______control.WWN">#REF!</definedName>
    <definedName name="Appointee_balance_sheet_balances">#REF!</definedName>
    <definedName name="Appointee_balance_sheet_balances_overall">#REF!</definedName>
    <definedName name="Appointee_Base_Regulated_Equity___nominal">#REF!</definedName>
    <definedName name="Appointee_net_debt_adjustment_for_post_financeability___nominal">#REF!</definedName>
    <definedName name="Appointee_Total_Base_RoRE___nominal">#REF!</definedName>
    <definedName name="Appointee_Total_Revenues___real">#REF!</definedName>
    <definedName name="Appointee_Total_Revenues_inclusive_of_DPC_margin___real">#REF!</definedName>
    <definedName name="Apportioned_DPC_cost_per_customer___real.1">#REF!</definedName>
    <definedName name="Apportioned_DPC_cost_per_customer___real.2">#REF!</definedName>
    <definedName name="Apportioned_DPC_cost_per_customer___real.3">#REF!</definedName>
    <definedName name="Apportioned_DPC_costs___real.1">#REF!</definedName>
    <definedName name="Apportioned_DPC_costs___real.2">#REF!</definedName>
    <definedName name="Apportioned_DPC_costs___real.3">#REF!</definedName>
    <definedName name="Apportioned_DPC_costs_margin___real.1">#REF!</definedName>
    <definedName name="Apportioned_DPC_costs_margin___real.2">#REF!</definedName>
    <definedName name="Apportioned_DPC_costs_margin___real.3">#REF!</definedName>
    <definedName name="Apportioned_negative_tax___nominal.ADDN1">#REF!</definedName>
    <definedName name="Apportioned_negative_tax___nominal.ADDN2">#REF!</definedName>
    <definedName name="Apportioned_negative_tax___nominal.BR">#REF!</definedName>
    <definedName name="Apportioned_negative_tax___nominal.WN">#REF!</definedName>
    <definedName name="Apportioned_negative_tax___nominal.WR">#REF!</definedName>
    <definedName name="Apportioned_negative_tax___nominal.WWN">#REF!</definedName>
    <definedName name="Apportioned_negative_tax___post_financeability___nominal.ADDN1">#REF!</definedName>
    <definedName name="Apportioned_negative_tax___post_financeability___nominal.ADDN2">#REF!</definedName>
    <definedName name="Apportioned_negative_tax___post_financeability___nominal.BR">#REF!</definedName>
    <definedName name="Apportioned_negative_tax___post_financeability___nominal.WN">#REF!</definedName>
    <definedName name="Apportioned_negative_tax___post_financeability___nominal.WR">#REF!</definedName>
    <definedName name="Apportioned_negative_tax___post_financeability___nominal.WWN">#REF!</definedName>
    <definedName name="Apportioned_Total_wholesale_revenue_impact_of_post_financeability___Business___nominal">#REF!</definedName>
    <definedName name="Apportioned_Total_wholesale_revenue_impact_of_post_financeability___Business___real">#REF!</definedName>
    <definedName name="Apportioned_Total_wholesale_revenue_impact_of_post_financeability___Residential___nominal">#REF!</definedName>
    <definedName name="Apportioned_wholesale_charge_for_Business_retail___nominal">#REF!</definedName>
    <definedName name="Apportioned_wholesale_charge_for_Business_retail__in_millions____nominal">#REF!</definedName>
    <definedName name="Apportioned_wholesale_charge_for_Business_retail__in_millions____nominal.NEG">#REF!</definedName>
    <definedName name="Apportioned_wholesale_charge_for_Residential_retail___nominal">#REF!</definedName>
    <definedName name="At_cost_wholesale_fixed_assets_depreciable_basis_balance___control___nominal.ADDN1">#REF!</definedName>
    <definedName name="At_cost_wholesale_fixed_assets_depreciable_basis_balance___control___nominal.ADDN1.BEG">#REF!</definedName>
    <definedName name="At_cost_wholesale_fixed_assets_depreciable_basis_balance___control___nominal.ADDN2">#REF!</definedName>
    <definedName name="At_cost_wholesale_fixed_assets_depreciable_basis_balance___control___nominal.ADDN2.BEG">#REF!</definedName>
    <definedName name="At_cost_wholesale_fixed_assets_depreciable_basis_balance___control___nominal.BR">#REF!</definedName>
    <definedName name="At_cost_wholesale_fixed_assets_depreciable_basis_balance___control___nominal.BR.BEG">#REF!</definedName>
    <definedName name="At_cost_wholesale_fixed_assets_depreciable_basis_balance___control___nominal.WN">#REF!</definedName>
    <definedName name="At_cost_wholesale_fixed_assets_depreciable_basis_balance___control___nominal.WN.BEG">#REF!</definedName>
    <definedName name="At_cost_wholesale_fixed_assets_depreciable_basis_balance___control___nominal.WR">#REF!</definedName>
    <definedName name="At_cost_wholesale_fixed_assets_depreciable_basis_balance___control___nominal.WR.BEG">#REF!</definedName>
    <definedName name="At_cost_wholesale_fixed_assets_depreciable_basis_balance___control___nominal.WWN">#REF!</definedName>
    <definedName name="At_cost_wholesale_fixed_assets_depreciable_basis_balance___control___nominal.WWN.BEG">#REF!</definedName>
    <definedName name="At_cost_wholesale_fixed_assets_initial_balance___control___nominal.ADDN1">#REF!</definedName>
    <definedName name="At_cost_wholesale_fixed_assets_initial_balance___control___nominal.ADDN2">#REF!</definedName>
    <definedName name="At_cost_wholesale_fixed_assets_initial_balance___control___nominal.BR">#REF!</definedName>
    <definedName name="At_cost_wholesale_fixed_assets_initial_balance___control___nominal.WN">#REF!</definedName>
    <definedName name="At_cost_wholesale_fixed_assets_initial_balance___control___nominal.WR">#REF!</definedName>
    <definedName name="At_cost_wholesale_fixed_assets_initial_balance___control___nominal.WWN">#REF!</definedName>
    <definedName name="At_cost_wholesale_fixed_assets_initial_balance_adj.___control___nominal.ADDN1">#REF!</definedName>
    <definedName name="At_cost_wholesale_fixed_assets_initial_balance_adj.___control___nominal.ADDN2">#REF!</definedName>
    <definedName name="At_cost_wholesale_fixed_assets_initial_balance_adj.___control___nominal.BR">#REF!</definedName>
    <definedName name="At_cost_wholesale_fixed_assets_initial_balance_adj.___control___nominal.WN">#REF!</definedName>
    <definedName name="At_cost_wholesale_fixed_assets_initial_balance_adj.___control___nominal.WR">#REF!</definedName>
    <definedName name="At_cost_wholesale_fixed_assets_initial_balance_adj.___control___nominal.WWN">#REF!</definedName>
    <definedName name="Average_CPI_H____base_index___2022_23">#REF!</definedName>
    <definedName name="Average_household_bill_for_single_wholesale_service___additional_control_1___real">#REF!</definedName>
    <definedName name="Average_household_bill_for_single_wholesale_service___additional_control_1___real___growth">#REF!</definedName>
    <definedName name="Average_household_bill_for_single_wholesale_service___additional_control_2___real">#REF!</definedName>
    <definedName name="Average_household_bill_for_single_wholesale_service___additional_control_2___real___growth">#REF!</definedName>
    <definedName name="Average_household_bill_for_single_wholesale_service___bio_resources___real">#REF!</definedName>
    <definedName name="Average_household_bill_for_single_wholesale_service___bioresources___real___growth">#REF!</definedName>
    <definedName name="Average_household_bill_for_single_wholesale_service___real.ADDN1">#REF!</definedName>
    <definedName name="Average_household_bill_for_single_wholesale_service___real.ADDN2">#REF!</definedName>
    <definedName name="Average_household_bill_for_single_wholesale_service___real.BR">#REF!</definedName>
    <definedName name="Average_household_bill_for_single_wholesale_service___real.WN">#REF!</definedName>
    <definedName name="Average_household_bill_for_single_wholesale_service___real.WR">#REF!</definedName>
    <definedName name="Average_household_bill_for_single_wholesale_service___real.WWN">#REF!</definedName>
    <definedName name="Average_household_bill_for_single_wholesale_service___real___growth.ADDN1">#REF!</definedName>
    <definedName name="Average_household_bill_for_single_wholesale_service___real___growth.ADDN2">#REF!</definedName>
    <definedName name="Average_household_bill_for_single_wholesale_service___real___growth.BR">#REF!</definedName>
    <definedName name="Average_household_bill_for_single_wholesale_service___real___growth.WN">#REF!</definedName>
    <definedName name="Average_household_bill_for_single_wholesale_service___real___growth.WR">#REF!</definedName>
    <definedName name="Average_household_bill_for_single_wholesale_service___real___growth.WWN">#REF!</definedName>
    <definedName name="Average_household_bill_for_single_wholesale_service___wastewater_network___real">#REF!</definedName>
    <definedName name="Average_household_bill_for_single_wholesale_service___wastewater_network___real___growth">#REF!</definedName>
    <definedName name="Average_household_bill_for_single_wholesale_service___water_network____real">#REF!</definedName>
    <definedName name="Average_household_bill_for_single_wholesale_service___water_network___real___growth">#REF!</definedName>
    <definedName name="Average_household_bill_for_single_wholesale_service___water_resources___real">#REF!</definedName>
    <definedName name="Average_household_bill_for_single_wholesale_service___water_resources___real___growth">#REF!</definedName>
    <definedName name="Average_net_debt_for_RoRE_calculation___Appointee___nominal">#REF!</definedName>
    <definedName name="Average_net_debt_for_RoRE_calculation___control___nominal.ADDN1">#REF!</definedName>
    <definedName name="Average_net_debt_for_RoRE_calculation___control___nominal.ADDN2">#REF!</definedName>
    <definedName name="Average_net_debt_for_RoRE_calculation___control___nominal.BR">#REF!</definedName>
    <definedName name="Average_net_debt_for_RoRE_calculation___control___nominal.WN">#REF!</definedName>
    <definedName name="Average_net_debt_for_RoRE_calculation___control___nominal.WR">#REF!</definedName>
    <definedName name="Average_net_debt_for_RoRE_calculation___control___nominal.WWN">#REF!</definedName>
    <definedName name="Average_of_2020_25_RCV___nominal.ADDN1">#REF!</definedName>
    <definedName name="Average_of_2020_25_RCV___nominal.ADDN2">#REF!</definedName>
    <definedName name="Average_of_2020_25_RCV___nominal.BR">#REF!</definedName>
    <definedName name="Average_of_2020_25_RCV___nominal.WN">#REF!</definedName>
    <definedName name="Average_of_2020_25_RCV___nominal.WR">#REF!</definedName>
    <definedName name="Average_of_2020_25_RCV___nominal.WWN">#REF!</definedName>
    <definedName name="Average_of_Post_2025_RCV___nominal.ADDN1">#REF!</definedName>
    <definedName name="Average_of_Post_2025_RCV___nominal.ADDN2">#REF!</definedName>
    <definedName name="Average_of_Post_2025_RCV___nominal.BR">#REF!</definedName>
    <definedName name="Average_of_Post_2025_RCV___nominal.WN">#REF!</definedName>
    <definedName name="Average_of_Post_2025_RCV___nominal.WR">#REF!</definedName>
    <definedName name="Average_of_Post_2025_RCV___nominal.WWN">#REF!</definedName>
    <definedName name="Average_of_Pre_2020_RCV___nominal.ADDN1">#REF!</definedName>
    <definedName name="Average_of_Pre_2020_RCV___nominal.ADDN2">#REF!</definedName>
    <definedName name="Average_of_Pre_2020_RCV___nominal.BR">#REF!</definedName>
    <definedName name="Average_of_Pre_2020_RCV___nominal.WN">#REF!</definedName>
    <definedName name="Average_of_Pre_2020_RCV___nominal.WR">#REF!</definedName>
    <definedName name="Average_of_Pre_2020_RCV___nominal.WWN">#REF!</definedName>
    <definedName name="Average_of_RCV___ADDN1__nominal">#REF!</definedName>
    <definedName name="Average_of_RCV___ADDN2___nominal">#REF!</definedName>
    <definedName name="Average_of_RCV___Appointee___Fcst___nominal">#REF!</definedName>
    <definedName name="Average_of_RCV___Appointee___nominal">#REF!</definedName>
    <definedName name="Average_of_RCV___BR___nominal">#REF!</definedName>
    <definedName name="Average_of_RCV___control___nominal.ADDN1">#REF!</definedName>
    <definedName name="Average_of_RCV___control___nominal.ADDN2">#REF!</definedName>
    <definedName name="Average_of_RCV___control___nominal.BR">#REF!</definedName>
    <definedName name="Average_of_RCV___control___nominal.WN">#REF!</definedName>
    <definedName name="Average_of_RCV___control___nominal.WR">#REF!</definedName>
    <definedName name="Average_of_RCV___control___nominal.WWN">#REF!</definedName>
    <definedName name="Average_of_RCV___forecast____control___nominal.ADDN1">#REF!</definedName>
    <definedName name="Average_of_RCV___forecast____control___nominal.ADDN2">#REF!</definedName>
    <definedName name="Average_of_RCV___forecast____control___nominal.BR">#REF!</definedName>
    <definedName name="Average_of_RCV___forecast____control___nominal.WN">#REF!</definedName>
    <definedName name="Average_of_RCV___forecast____control___nominal.WR">#REF!</definedName>
    <definedName name="Average_of_RCV___forecast____control___nominal.WWN">#REF!</definedName>
    <definedName name="Average_of_RCV___Wholesale___nominal">#REF!</definedName>
    <definedName name="Average_of_RCV___WN___nominal">#REF!</definedName>
    <definedName name="Average_of_RCV___WR___nominal">#REF!</definedName>
    <definedName name="Average_of_RCV___WWN___nominal">#REF!</definedName>
    <definedName name="Average_post_2025_RCV_additions___nominal.ADDN1">#REF!</definedName>
    <definedName name="Average_post_2025_RCV_additions___nominal.ADDN2">#REF!</definedName>
    <definedName name="Average_post_2025_RCV_additions___nominal.BR">#REF!</definedName>
    <definedName name="Average_post_2025_RCV_additions___nominal.WN">#REF!</definedName>
    <definedName name="Average_post_2025_RCV_additions___nominal.WR">#REF!</definedName>
    <definedName name="Average_post_2025_RCV_additions___nominal.WWN">#REF!</definedName>
    <definedName name="Average_post_2025_RCV_additions___Wholesale___nominal">#REF!</definedName>
    <definedName name="Average_retail_service_revenue___tariff_band___nominal.1">#REF!</definedName>
    <definedName name="Average_retail_service_revenue___tariff_band___nominal.2">#REF!</definedName>
    <definedName name="Average_retail_service_revenue___tariff_band___nominal.3">#REF!</definedName>
    <definedName name="b" localSheetId="1" hidden="1">{"CHARGE",#N/A,FALSE,"401C11"}</definedName>
    <definedName name="b" hidden="1">{"CHARGE",#N/A,FALSE,"401C11"}</definedName>
    <definedName name="Base_Regulated_Equity___control___nominal.ADDN1">#REF!</definedName>
    <definedName name="Base_Regulated_Equity___control___nominal.ADDN2">#REF!</definedName>
    <definedName name="Base_Regulated_Equity___control___nominal.BR">#REF!</definedName>
    <definedName name="Base_Regulated_Equity___control___nominal.WN">#REF!</definedName>
    <definedName name="Base_Regulated_Equity___control___nominal.WR">#REF!</definedName>
    <definedName name="Base_Regulated_Equity___control___nominal.WWN">#REF!</definedName>
    <definedName name="Base_Regulated_Equity___issued_equity___nominal">#REF!</definedName>
    <definedName name="Base_Regulated_Equity___issued_equity___real">#REF!</definedName>
    <definedName name="Base_revenue_for_2024_25___nominal.ADDN1">#REF!</definedName>
    <definedName name="Base_revenue_for_2024_25___nominal.ADDN2">#REF!</definedName>
    <definedName name="Base_revenue_for_2024_25___nominal.BR">#REF!</definedName>
    <definedName name="Base_revenue_for_2024_25___nominal.WN">#REF!</definedName>
    <definedName name="Base_revenue_for_2024_25___nominal.WR">#REF!</definedName>
    <definedName name="Base_revenue_for_2024_25___nominal.WWN">#REF!</definedName>
    <definedName name="Base_RoRE_Appointee___nominal">#REF!</definedName>
    <definedName name="Base_RoRE_on_2020_25_RCV_bf_balance___control___nominal.ADDN1">#REF!</definedName>
    <definedName name="Base_RoRE_on_2020_25_RCV_bf_balance___control___nominal.ADDN2">#REF!</definedName>
    <definedName name="Base_RoRE_on_2020_25_RCV_bf_balance___control___nominal.BR">#REF!</definedName>
    <definedName name="Base_RoRE_on_2020_25_RCV_bf_balance___control___nominal.WN">#REF!</definedName>
    <definedName name="Base_RoRE_on_2020_25_RCV_bf_balance___control___nominal.WR">#REF!</definedName>
    <definedName name="Base_RoRE_on_2020_25_RCV_bf_balance___control___nominal.WWN">#REF!</definedName>
    <definedName name="Base_RoRE_on_Post_2025_RCV_balance___control___nominal.ADDN1">#REF!</definedName>
    <definedName name="Base_RoRE_on_Post_2025_RCV_balance___control___nominal.ADDN2">#REF!</definedName>
    <definedName name="Base_RoRE_on_Post_2025_RCV_balance___control___nominal.BR">#REF!</definedName>
    <definedName name="Base_RoRE_on_Post_2025_RCV_balance___control___nominal.WN">#REF!</definedName>
    <definedName name="Base_RoRE_on_Post_2025_RCV_balance___control___nominal.WR">#REF!</definedName>
    <definedName name="Base_RoRE_on_Post_2025_RCV_balance___control___nominal.WWN">#REF!</definedName>
    <definedName name="Base_RoRE_on_Pre_2020_RCV_bf_balance___control___nominal.ADDN1">#REF!</definedName>
    <definedName name="Base_RoRE_on_Pre_2020_RCV_bf_balance___control___nominal.ADDN2">#REF!</definedName>
    <definedName name="Base_RoRE_on_Pre_2020_RCV_bf_balance___control___nominal.BR">#REF!</definedName>
    <definedName name="Base_RoRE_on_Pre_2020_RCV_bf_balance___control___nominal.WN">#REF!</definedName>
    <definedName name="Base_RoRE_on_Pre_2020_RCV_bf_balance___control___nominal.WR">#REF!</definedName>
    <definedName name="Base_RoRE_on_Pre_2020_RCV_bf_balance___control___nominal.WWN">#REF!</definedName>
    <definedName name="Base_RoRE_percentage___control.ADDN1">#REF!</definedName>
    <definedName name="Base_RoRE_percentage___control.ADDN2">#REF!</definedName>
    <definedName name="Base_RoRE_percentage___control.BR">#REF!</definedName>
    <definedName name="Base_RoRE_percentage___control.WN">#REF!</definedName>
    <definedName name="Base_RoRE_percentage___control.WR">#REF!</definedName>
    <definedName name="Base_RoRE_percentage___control.WWN">#REF!</definedName>
    <definedName name="Base_RoRE_Wholesale___nominal">#REF!</definedName>
    <definedName name="Bio_resources___Allowed_Revenues___real">#REF!</definedName>
    <definedName name="Bio_resources___TDS_revenue___tonne___real">#REF!</definedName>
    <definedName name="Bio_resources___TDS_revenue_average___real">#REF!</definedName>
    <definedName name="Bio_resources___TDS_Revenues___real">#REF!</definedName>
    <definedName name="Bioresources_allowed_revenue_build_up___check">#REF!</definedName>
    <definedName name="Bioresources_allowed_revenue_build_up___check_overall">#REF!</definedName>
    <definedName name="BMGHIndex" hidden="1">"O"</definedName>
    <definedName name="Busines_Advance_receipts_lag_factor_unmeasured___adjusted">#REF!</definedName>
    <definedName name="Business_Advance_receipts_lag_factor_measured">#REF!</definedName>
    <definedName name="Business_Advance_receipts_lag_factor_measured___adjusted">#REF!</definedName>
    <definedName name="Business_advance_receipts_measured___nominal___b_f">#REF!</definedName>
    <definedName name="Business_advance_receipts_unmeasured___nominal___b_f">#REF!</definedName>
    <definedName name="Business_advance_receipts_weighting___measured">#REF!</definedName>
    <definedName name="Business_advance_receipts_weighting___unmeasured">#REF!</definedName>
    <definedName name="Business_aggregate_net_margin__">#REF!</definedName>
    <definedName name="Business_aggregate_net_margin___nominal">#REF!</definedName>
    <definedName name="Business_apportioned_direct_procurement_from_customers___infrastructure_cost___real___Total">#REF!</definedName>
    <definedName name="Business_creditor_lag_factor">#REF!</definedName>
    <definedName name="Business_creditor_target_balance___nominal">#REF!</definedName>
    <definedName name="Business_debtor_lag_factor">#REF!</definedName>
    <definedName name="Business_debtor_target_balance___nominal">#REF!</definedName>
    <definedName name="Business_Headroom____of_net_margin_">#REF!</definedName>
    <definedName name="Business_net_margin_tariff_band___nominal.1">#REF!</definedName>
    <definedName name="Business_net_margin_tariff_band___nominal.2">#REF!</definedName>
    <definedName name="Business_net_margin_tariff_band___nominal.3">#REF!</definedName>
    <definedName name="Business_retail_adjustment___Tariff_Band___real.1">#REF!</definedName>
    <definedName name="Business_retail_adjustment___Tariff_Band___real.2">#REF!</definedName>
    <definedName name="Business_retail_adjustment___Tariff_Band___real.3">#REF!</definedName>
    <definedName name="Business_retail_adjustment_excluding_margin___Tariff_Band___real.1">#REF!</definedName>
    <definedName name="Business_retail_adjustment_excluding_margin___Tariff_Band___real.2">#REF!</definedName>
    <definedName name="Business_retail_adjustment_excluding_margin___Tariff_Band___real.3">#REF!</definedName>
    <definedName name="Business_retail_Advance_receipts_creditor_days_measured">#REF!</definedName>
    <definedName name="Business_retail_Advance_receipts_lag_factor_unmeasured">#REF!</definedName>
    <definedName name="Business_retail_apportionment">#REF!</definedName>
    <definedName name="Business_retail_impact_of_post_financeability_adjustment___nominal">#REF!</definedName>
    <definedName name="Business_retail_impact_of_post_financeability_adjustment_excluding_wholesale___nominal">#REF!</definedName>
    <definedName name="Business_retail_revenue_____nominal">#REF!</definedName>
    <definedName name="Business_retail_revenue__m___nominal">#REF!</definedName>
    <definedName name="Business_retail_revenue_adjustment___nominal">#REF!</definedName>
    <definedName name="Business_retail_revenue_override_flag">#REF!</definedName>
    <definedName name="Business_retail_service_revenue___nominal">#REF!</definedName>
    <definedName name="Business_retail_service_revenue___real">#REF!</definedName>
    <definedName name="Business_retail_service_revenue__exc_post_financeability____real">#REF!</definedName>
    <definedName name="Business_revenue_received___nominal">#REF!</definedName>
    <definedName name="Business_tax_charge____of_net_margin_">#REF!</definedName>
    <definedName name="Business_tax_charge_by_band___nominal.1">#REF!</definedName>
    <definedName name="Business_tax_charge_by_band___nominal.2">#REF!</definedName>
    <definedName name="Business_tax_charge_by_band___nominal.3">#REF!</definedName>
    <definedName name="Business_wholesale_cost_paid___nominal">#REF!</definedName>
    <definedName name="Business_working_capital_interest____of_net_margin___interest_received_">#REF!</definedName>
    <definedName name="Business_working_capital_interest_by_tariff_band___nominal.1">#REF!</definedName>
    <definedName name="Business_working_capital_interest_by_tariff_band___nominal.2">#REF!</definedName>
    <definedName name="Business_working_capital_interest_by_tariff_band___nominal.3">#REF!</definedName>
    <definedName name="Called_up_share_capital__including_share_premium_balance___Appointee___nominal">#REF!</definedName>
    <definedName name="Called_up_share_capital__including_share_premium_balance___Appointee___nominal.BEG">#REF!</definedName>
    <definedName name="Called_up_share_capital_balance___control___nominal.ADDN1">#REF!</definedName>
    <definedName name="Called_up_share_capital_balance___control___nominal.ADDN1.BEG">#REF!</definedName>
    <definedName name="Called_up_share_capital_balance___control___nominal.ADDN2">#REF!</definedName>
    <definedName name="Called_up_share_capital_balance___control___nominal.ADDN2.BEG">#REF!</definedName>
    <definedName name="Called_up_share_capital_balance___control___nominal.BR">#REF!</definedName>
    <definedName name="Called_up_share_capital_balance___control___nominal.BR.BEG">#REF!</definedName>
    <definedName name="Called_up_share_capital_balance___control___nominal.WN">#REF!</definedName>
    <definedName name="Called_up_share_capital_balance___control___nominal.WN.BEG">#REF!</definedName>
    <definedName name="Called_up_share_capital_balance___control___nominal.WR">#REF!</definedName>
    <definedName name="Called_up_share_capital_balance___control___nominal.WR.BEG">#REF!</definedName>
    <definedName name="Called_up_share_capital_balance___control___nominal.WWN">#REF!</definedName>
    <definedName name="Called_up_share_capital_balance___control___nominal.WWN.BEG">#REF!</definedName>
    <definedName name="Called_up_share_capital_balance___Wholesale___nominal">#REF!</definedName>
    <definedName name="Capex___Appointee___nominal">#REF!</definedName>
    <definedName name="Capex___Appointee___nominal.NEG">#REF!</definedName>
    <definedName name="Capex_creditor_balance___Appointee___nominal">#REF!</definedName>
    <definedName name="Capex_creditor_balance___Business___nominal">#REF!</definedName>
    <definedName name="Capex_creditor_balance___Business___nominal.BEG">#REF!</definedName>
    <definedName name="Capex_creditor_balance___residential___nominal">#REF!</definedName>
    <definedName name="Capex_creditor_balance___residential___nominal.BEG">#REF!</definedName>
    <definedName name="Capex_creditor_balance___Retail___nominal">#REF!</definedName>
    <definedName name="Capex_creditor_lag_factor">#REF!</definedName>
    <definedName name="Capex_creditor_target_balance___business___nominal">#REF!</definedName>
    <definedName name="Capex_creditor_target_balance___control___nominal.ADDN1">#REF!</definedName>
    <definedName name="Capex_creditor_target_balance___control___nominal.ADDN2">#REF!</definedName>
    <definedName name="Capex_creditor_target_balance___control___nominal.BR">#REF!</definedName>
    <definedName name="Capex_creditor_target_balance___control___nominal.WN">#REF!</definedName>
    <definedName name="Capex_creditor_target_balance___control___nominal.WR">#REF!</definedName>
    <definedName name="Capex_creditor_target_balance___control___nominal.WWN">#REF!</definedName>
    <definedName name="Capex_creditor_target_balance___residential___nominal">#REF!</definedName>
    <definedName name="Capex_creditors_balance___control.ADDN1">#REF!</definedName>
    <definedName name="Capex_creditors_balance___control.ADDN2">#REF!</definedName>
    <definedName name="Capex_creditors_balance___control.BR">#REF!</definedName>
    <definedName name="Capex_creditors_balance___control.WN">#REF!</definedName>
    <definedName name="Capex_creditors_balance___control.WR">#REF!</definedName>
    <definedName name="Capex_creditors_balance___control.WWN">#REF!</definedName>
    <definedName name="Capex_creditors_balance___control___nominal.ADDN1">#REF!</definedName>
    <definedName name="Capex_creditors_balance___control___nominal.ADDN1.BEG">#REF!</definedName>
    <definedName name="Capex_creditors_balance___control___nominal.ADDN2">#REF!</definedName>
    <definedName name="Capex_creditors_balance___control___nominal.ADDN2.BEG">#REF!</definedName>
    <definedName name="Capex_creditors_balance___control___nominal.BR">#REF!</definedName>
    <definedName name="Capex_creditors_balance___control___nominal.BR.BEG">#REF!</definedName>
    <definedName name="Capex_creditors_balance___control___nominal.WN">#REF!</definedName>
    <definedName name="Capex_creditors_balance___control___nominal.WN.BEG">#REF!</definedName>
    <definedName name="Capex_creditors_balance___control___nominal.WR">#REF!</definedName>
    <definedName name="Capex_creditors_balance___control___nominal.WR.BEG">#REF!</definedName>
    <definedName name="Capex_creditors_balance___control___nominal.WWN">#REF!</definedName>
    <definedName name="Capex_creditors_balance___control___nominal.WWN.BEG">#REF!</definedName>
    <definedName name="Capex_creditors_balance___Wholesale___nominal">#REF!</definedName>
    <definedName name="Capex_grants_and_contributions___nominal.ADDN1">#REF!</definedName>
    <definedName name="Capex_grants_and_contributions___nominal.ADDN2">#REF!</definedName>
    <definedName name="Capex_grants_and_contributions___nominal.BR">#REF!</definedName>
    <definedName name="Capex_grants_and_contributions___nominal.WN">#REF!</definedName>
    <definedName name="Capex_grants_and_contributions___nominal.WR">#REF!</definedName>
    <definedName name="Capex_grants_and_contributions___nominal.WWN">#REF!</definedName>
    <definedName name="Capex_grants_and_contributions___real.ADDN1">#REF!</definedName>
    <definedName name="Capex_grants_and_contributions___real.ADDN2">#REF!</definedName>
    <definedName name="Capex_grants_and_contributions___real.BR">#REF!</definedName>
    <definedName name="Capex_grants_and_contributions___real.WN">#REF!</definedName>
    <definedName name="Capex_grants_and_contributions___real.WR">#REF!</definedName>
    <definedName name="Capex_grants_and_contributions___real.WWN">#REF!</definedName>
    <definedName name="Capital_allowance___structures_and_buldings_pool___control___nominal.ADDN1">#REF!</definedName>
    <definedName name="Capital_allowance___structures_and_buldings_pool___control___nominal.ADDN2">#REF!</definedName>
    <definedName name="Capital_allowance___structures_and_buldings_pool___control___nominal.BR">#REF!</definedName>
    <definedName name="Capital_allowance___structures_and_buldings_pool___control___nominal.WN">#REF!</definedName>
    <definedName name="Capital_allowance___structures_and_buldings_pool___control___nominal.WR">#REF!</definedName>
    <definedName name="Capital_allowance___structures_and_buldings_pool___control___nominal.WWN">#REF!</definedName>
    <definedName name="Capital_allowance_balance___main_rate_pool___capital_expenditure___nominal.ADDN1">#REF!</definedName>
    <definedName name="Capital_allowance_balance___main_rate_pool___capital_expenditure___nominal.ADDN1.BEG">#REF!</definedName>
    <definedName name="Capital_allowance_balance___main_rate_pool___capital_expenditure___nominal.ADDN2">#REF!</definedName>
    <definedName name="Capital_allowance_balance___main_rate_pool___capital_expenditure___nominal.ADDN2.BEG">#REF!</definedName>
    <definedName name="Capital_allowance_balance___main_rate_pool___capital_expenditure___nominal.BR">#REF!</definedName>
    <definedName name="Capital_allowance_balance___main_rate_pool___capital_expenditure___nominal.BR.BEG">#REF!</definedName>
    <definedName name="Capital_allowance_balance___main_rate_pool___capital_expenditure___nominal.WN">#REF!</definedName>
    <definedName name="Capital_allowance_balance___main_rate_pool___capital_expenditure___nominal.WN.BEG">#REF!</definedName>
    <definedName name="Capital_allowance_balance___main_rate_pool___capital_expenditure___nominal.WR">#REF!</definedName>
    <definedName name="Capital_allowance_balance___main_rate_pool___capital_expenditure___nominal.WR.BEG">#REF!</definedName>
    <definedName name="Capital_allowance_balance___main_rate_pool___capital_expenditure___nominal.WWN">#REF!</definedName>
    <definedName name="Capital_allowance_balance___main_rate_pool___capital_expenditure___nominal.WWN.BEG">#REF!</definedName>
    <definedName name="Capital_allowance_balance___special_rate_pool___capital_expenditure___nominal.ADDN1">#REF!</definedName>
    <definedName name="Capital_allowance_balance___special_rate_pool___capital_expenditure___nominal.ADDN1.BEG">#REF!</definedName>
    <definedName name="Capital_allowance_balance___special_rate_pool___capital_expenditure___nominal.ADDN2">#REF!</definedName>
    <definedName name="Capital_allowance_balance___special_rate_pool___capital_expenditure___nominal.ADDN2.BEG">#REF!</definedName>
    <definedName name="Capital_allowance_balance___special_rate_pool___capital_expenditure___nominal.BR">#REF!</definedName>
    <definedName name="Capital_allowance_balance___special_rate_pool___capital_expenditure___nominal.BR.BEG">#REF!</definedName>
    <definedName name="Capital_allowance_balance___special_rate_pool___capital_expenditure___nominal.WN">#REF!</definedName>
    <definedName name="Capital_allowance_balance___special_rate_pool___capital_expenditure___nominal.WN.BEG">#REF!</definedName>
    <definedName name="Capital_allowance_balance___special_rate_pool___capital_expenditure___nominal.WR">#REF!</definedName>
    <definedName name="Capital_allowance_balance___special_rate_pool___capital_expenditure___nominal.WR.BEG">#REF!</definedName>
    <definedName name="Capital_allowance_balance___special_rate_pool___capital_expenditure___nominal.WWN">#REF!</definedName>
    <definedName name="Capital_allowance_balance___special_rate_pool___capital_expenditure___nominal.WWN.BEG">#REF!</definedName>
    <definedName name="Capital_allowance_balance___structures_and_buildings_pool___new_capital_expenditure___nominal.ADDN1">#REF!</definedName>
    <definedName name="Capital_allowance_balance___structures_and_buildings_pool___new_capital_expenditure___nominal.ADDN1.BEG">#REF!</definedName>
    <definedName name="Capital_allowance_balance___structures_and_buildings_pool___new_capital_expenditure___nominal.ADDN2">#REF!</definedName>
    <definedName name="Capital_allowance_balance___structures_and_buildings_pool___new_capital_expenditure___nominal.ADDN2.BEG">#REF!</definedName>
    <definedName name="Capital_allowance_balance___structures_and_buildings_pool___new_capital_expenditure___nominal.BR">#REF!</definedName>
    <definedName name="Capital_allowance_balance___structures_and_buildings_pool___new_capital_expenditure___nominal.BR.BEG">#REF!</definedName>
    <definedName name="Capital_allowance_balance___structures_and_buildings_pool___new_capital_expenditure___nominal.WN">#REF!</definedName>
    <definedName name="Capital_allowance_balance___structures_and_buildings_pool___new_capital_expenditure___nominal.WN.BEG">#REF!</definedName>
    <definedName name="Capital_allowance_balance___structures_and_buildings_pool___new_capital_expenditure___nominal.WR">#REF!</definedName>
    <definedName name="Capital_allowance_balance___structures_and_buildings_pool___new_capital_expenditure___nominal.WR.BEG">#REF!</definedName>
    <definedName name="Capital_allowance_balance___structures_and_buildings_pool___new_capital_expenditure___nominal.WWN">#REF!</definedName>
    <definedName name="Capital_allowance_balance___structures_and_buildings_pool___new_capital_expenditure___nominal.WWN.BEG">#REF!</definedName>
    <definedName name="Capital_allowances___control___nominal.ADDN1">#REF!</definedName>
    <definedName name="Capital_allowances___control___nominal.ADDN2">#REF!</definedName>
    <definedName name="Capital_allowances___control___nominal.BR">#REF!</definedName>
    <definedName name="Capital_allowances___control___nominal.WN">#REF!</definedName>
    <definedName name="Capital_allowances___control___nominal.WR">#REF!</definedName>
    <definedName name="Capital_allowances___control___nominal.WWN">#REF!</definedName>
    <definedName name="Capital_allowances___existing_expenditure___main_rate_pool___control___nominal.ADDN1">#REF!</definedName>
    <definedName name="Capital_allowances___existing_expenditure___main_rate_pool___control___nominal.ADDN2">#REF!</definedName>
    <definedName name="Capital_allowances___existing_expenditure___main_rate_pool___control___nominal.BR">#REF!</definedName>
    <definedName name="Capital_allowances___existing_expenditure___main_rate_pool___control___nominal.WN">#REF!</definedName>
    <definedName name="Capital_allowances___existing_expenditure___main_rate_pool___control___nominal.WR">#REF!</definedName>
    <definedName name="Capital_allowances___existing_expenditure___main_rate_pool___control___nominal.WWN">#REF!</definedName>
    <definedName name="Capital_allowances___existing_expenditure___special_rate_pool___control___nominal.ADDN1">#REF!</definedName>
    <definedName name="Capital_allowances___existing_expenditure___special_rate_pool___control___nominal.ADDN2">#REF!</definedName>
    <definedName name="Capital_allowances___existing_expenditure___special_rate_pool___control___nominal.BR">#REF!</definedName>
    <definedName name="Capital_allowances___existing_expenditure___special_rate_pool___control___nominal.WN">#REF!</definedName>
    <definedName name="Capital_allowances___existing_expenditure___special_rate_pool___control___nominal.WR">#REF!</definedName>
    <definedName name="Capital_allowances___existing_expenditure___special_rate_pool___control___nominal.WWN">#REF!</definedName>
    <definedName name="Capital_allowances___existing_expenditure___structures_and_buildings_pool___control___nominal.ADDN1">#REF!</definedName>
    <definedName name="Capital_allowances___existing_expenditure___structures_and_buildings_pool___control___nominal.ADDN2">#REF!</definedName>
    <definedName name="Capital_allowances___existing_expenditure___structures_and_buildings_pool___control___nominal.BR">#REF!</definedName>
    <definedName name="Capital_allowances___existing_expenditure___structures_and_buildings_pool___control___nominal.WN">#REF!</definedName>
    <definedName name="Capital_allowances___existing_expenditure___structures_and_buildings_pool___control___nominal.WR">#REF!</definedName>
    <definedName name="Capital_allowances___existing_expenditure___structures_and_buildings_pool___control___nominal.WWN">#REF!</definedName>
    <definedName name="Capital_allowances___main_rate_pool___control___nominal.ADDN1">#REF!</definedName>
    <definedName name="Capital_allowances___main_rate_pool___control___nominal.ADDN2">#REF!</definedName>
    <definedName name="Capital_allowances___main_rate_pool___control___nominal.BR">#REF!</definedName>
    <definedName name="Capital_allowances___main_rate_pool___control___nominal.WN">#REF!</definedName>
    <definedName name="Capital_allowances___main_rate_pool___control___nominal.WR">#REF!</definedName>
    <definedName name="Capital_allowances___main_rate_pool___control___nominal.WWN">#REF!</definedName>
    <definedName name="Capital_allowances___new_expenditure___main_rate_pool___control___nominal.ADDN1">#REF!</definedName>
    <definedName name="Capital_allowances___new_expenditure___main_rate_pool___control___nominal.ADDN2">#REF!</definedName>
    <definedName name="Capital_allowances___new_expenditure___main_rate_pool___control___nominal.BR">#REF!</definedName>
    <definedName name="Capital_allowances___new_expenditure___main_rate_pool___control___nominal.WN">#REF!</definedName>
    <definedName name="Capital_allowances___new_expenditure___main_rate_pool___control___nominal.WR">#REF!</definedName>
    <definedName name="Capital_allowances___new_expenditure___main_rate_pool___control___nominal.WWN">#REF!</definedName>
    <definedName name="Capital_allowances___new_expenditure___special_rate_pool___control___nominal.ADDN1">#REF!</definedName>
    <definedName name="Capital_allowances___new_expenditure___special_rate_pool___control___nominal.ADDN2">#REF!</definedName>
    <definedName name="Capital_allowances___new_expenditure___special_rate_pool___control___nominal.BR">#REF!</definedName>
    <definedName name="Capital_allowances___new_expenditure___special_rate_pool___control___nominal.WN">#REF!</definedName>
    <definedName name="Capital_allowances___new_expenditure___special_rate_pool___control___nominal.WR">#REF!</definedName>
    <definedName name="Capital_allowances___new_expenditure___special_rate_pool___control___nominal.WWN">#REF!</definedName>
    <definedName name="Capital_allowances___new_expenditure___structures_and_buildings_pool___control___nominal.ADDN1">#REF!</definedName>
    <definedName name="Capital_allowances___new_expenditure___structures_and_buildings_pool___control___nominal.ADDN2">#REF!</definedName>
    <definedName name="Capital_allowances___new_expenditure___structures_and_buildings_pool___control___nominal.BR">#REF!</definedName>
    <definedName name="Capital_allowances___new_expenditure___structures_and_buildings_pool___control___nominal.WN">#REF!</definedName>
    <definedName name="Capital_allowances___new_expenditure___structures_and_buildings_pool___control___nominal.WR">#REF!</definedName>
    <definedName name="Capital_allowances___new_expenditure___structures_and_buildings_pool___control___nominal.WWN">#REF!</definedName>
    <definedName name="Capital_allowances___special_rate_pool___control___nominal.ADDN1">#REF!</definedName>
    <definedName name="Capital_allowances___special_rate_pool___control___nominal.ADDN2">#REF!</definedName>
    <definedName name="Capital_allowances___special_rate_pool___control___nominal.BR">#REF!</definedName>
    <definedName name="Capital_allowances___special_rate_pool___control___nominal.WN">#REF!</definedName>
    <definedName name="Capital_allowances___special_rate_pool___control___nominal.WR">#REF!</definedName>
    <definedName name="Capital_allowances___special_rate_pool___control___nominal.WWN">#REF!</definedName>
    <definedName name="Capital_allowances___Wholesale___nominal">#REF!</definedName>
    <definedName name="Capital_expenditure___Business___nominal">#REF!</definedName>
    <definedName name="Capital_expenditure___Business___nominal___POS">#REF!</definedName>
    <definedName name="Capital_expenditure___Residential___nominal">#REF!</definedName>
    <definedName name="Capital_expenditure___Residential___nominal.NEG">#REF!</definedName>
    <definedName name="Capital_expenditure___Retail___nominal">#REF!</definedName>
    <definedName name="Capital_expenditure___Retail___nominal___POS">#REF!</definedName>
    <definedName name="Capital_expenditure_proportions_lines_sum_to_100_.ADDN1">#REF!</definedName>
    <definedName name="Capital_expenditure_proportions_lines_sum_to_100_.ADDN2">#REF!</definedName>
    <definedName name="Capital_expenditure_proportions_lines_sum_to_100_.BR">#REF!</definedName>
    <definedName name="Capital_expenditure_proportions_lines_sum_to_100_.WN">#REF!</definedName>
    <definedName name="Capital_expenditure_proportions_lines_sum_to_100_.WR">#REF!</definedName>
    <definedName name="Capital_expenditure_proportions_lines_sum_to_100_.WWN">#REF!</definedName>
    <definedName name="Capital_expenditure_proportions_lines_sum_to_100__overall.ADDN1">#REF!</definedName>
    <definedName name="Capital_expenditure_proportions_lines_sum_to_100__overall.ADDN2">#REF!</definedName>
    <definedName name="Capital_expenditure_proportions_lines_sum_to_100__overall.BR">#REF!</definedName>
    <definedName name="Capital_expenditure_proportions_lines_sum_to_100__overall.WN">#REF!</definedName>
    <definedName name="Capital_expenditure_proportions_lines_sum_to_100__overall.WR">#REF!</definedName>
    <definedName name="Capital_expenditure_proportions_lines_sum_to_100__overall.WWN">#REF!</definedName>
    <definedName name="Cash_and_cash_equivalents_actual_initial_balance___wholesale___nominal">#REF!</definedName>
    <definedName name="Cash_associated_with_revenue_adjustment___nominal.ADDN1">#REF!</definedName>
    <definedName name="Cash_associated_with_revenue_adjustment___nominal.ADDN1.BEG">#REF!</definedName>
    <definedName name="Cash_associated_with_revenue_adjustment___nominal.ADDN2">#REF!</definedName>
    <definedName name="Cash_associated_with_revenue_adjustment___nominal.ADDN2.BEG">#REF!</definedName>
    <definedName name="Cash_associated_with_revenue_adjustment___nominal.BR">#REF!</definedName>
    <definedName name="Cash_associated_with_revenue_adjustment___nominal.BR.BEG">#REF!</definedName>
    <definedName name="Cash_associated_with_revenue_adjustment___nominal.WN">#REF!</definedName>
    <definedName name="Cash_associated_with_revenue_adjustment___nominal.WN.BEG">#REF!</definedName>
    <definedName name="Cash_associated_with_revenue_adjustment___nominal.WR">#REF!</definedName>
    <definedName name="Cash_associated_with_revenue_adjustment___nominal.WR.BEG">#REF!</definedName>
    <definedName name="Cash_associated_with_revenue_adjustment___nominal.WWN">#REF!</definedName>
    <definedName name="Cash_associated_with_revenue_adjustment___nominal.WWN.BEG">#REF!</definedName>
    <definedName name="Cash_flow_available_for_dividends___Business___nominal">#REF!</definedName>
    <definedName name="Cash_flow_available_for_dividends___Residential___nominal">#REF!</definedName>
    <definedName name="Cash_interest_cover___Appointee">#REF!</definedName>
    <definedName name="Cash_interest_cover___control.ADDN1">#REF!</definedName>
    <definedName name="Cash_interest_cover___control.ADDN2">#REF!</definedName>
    <definedName name="Cash_interest_cover___control.BR">#REF!</definedName>
    <definedName name="Cash_interest_cover___control.WN">#REF!</definedName>
    <definedName name="Cash_interest_cover___control.WR">#REF!</definedName>
    <definedName name="Cash_interest_cover___control.WWN">#REF!</definedName>
    <definedName name="Cash_interest_cover___Post_Fin_adj___Appointee">#REF!</definedName>
    <definedName name="Cash_interest_cover___weighted_average___Appointee">#REF!</definedName>
    <definedName name="Cash_interest_rate___effect_of_tax_charge.ADDN1">#REF!</definedName>
    <definedName name="Cash_interest_rate___effect_of_tax_charge.ADDN2">#REF!</definedName>
    <definedName name="Cash_interest_rate___effect_of_tax_charge.BR">#REF!</definedName>
    <definedName name="Cash_interest_rate___effect_of_tax_charge.WN">#REF!</definedName>
    <definedName name="Cash_interest_rate___effect_of_tax_charge.WR">#REF!</definedName>
    <definedName name="Cash_interest_rate___effect_of_tax_charge.WWN">#REF!</definedName>
    <definedName name="Cash_interest_receivable___payable__from_tax___dividend_calcs___control___nominal.ADDN1">#REF!</definedName>
    <definedName name="Cash_interest_receivable___payable__from_tax___dividend_calcs___control___nominal.ADDN2">#REF!</definedName>
    <definedName name="Cash_interest_receivable___payable__from_tax___dividend_calcs___control___nominal.BR">#REF!</definedName>
    <definedName name="Cash_interest_receivable___payable__from_tax___dividend_calcs___control___nominal.WN">#REF!</definedName>
    <definedName name="Cash_interest_receivable___payable__from_tax___dividend_calcs___control___nominal.WR">#REF!</definedName>
    <definedName name="Cash_interest_receivable___payable__from_tax___dividend_calcs___control___nominal.WWN">#REF!</definedName>
    <definedName name="Cash_interest_receivable___payable__from_tax___dividend_calcs___wholesale___nominal">#REF!</definedName>
    <definedName name="Cash_movement_not_associated_with_Tax_or_Dividend_calcs___control___nominal.ADDN1">#REF!</definedName>
    <definedName name="Cash_movement_not_associated_with_Tax_or_Dividend_calcs___control___nominal.ADDN2">#REF!</definedName>
    <definedName name="Cash_movement_not_associated_with_Tax_or_Dividend_calcs___control___nominal.BR">#REF!</definedName>
    <definedName name="Cash_movement_not_associated_with_Tax_or_Dividend_calcs___control___nominal.WN">#REF!</definedName>
    <definedName name="Cash_movement_not_associated_with_Tax_or_Dividend_calcs___control___nominal.WR">#REF!</definedName>
    <definedName name="Cash_movement_not_associated_with_Tax_or_Dividend_calcs___control___nominal.WWN">#REF!</definedName>
    <definedName name="Cash_movement_not_associated_with_Tax_or_Dividend_calcs_balance___control___nominal.ADDN1">#REF!</definedName>
    <definedName name="Cash_movement_not_associated_with_Tax_or_Dividend_calcs_balance___control___nominal.ADDN1.BEG">#REF!</definedName>
    <definedName name="Cash_movement_not_associated_with_Tax_or_Dividend_calcs_balance___control___nominal.ADDN2">#REF!</definedName>
    <definedName name="Cash_movement_not_associated_with_Tax_or_Dividend_calcs_balance___control___nominal.ADDN2.BEG">#REF!</definedName>
    <definedName name="Cash_movement_not_associated_with_Tax_or_Dividend_calcs_balance___control___nominal.BR">#REF!</definedName>
    <definedName name="Cash_movement_not_associated_with_Tax_or_Dividend_calcs_balance___control___nominal.BR.BEG">#REF!</definedName>
    <definedName name="Cash_movement_not_associated_with_Tax_or_Dividend_calcs_balance___control___nominal.WN">#REF!</definedName>
    <definedName name="Cash_movement_not_associated_with_Tax_or_Dividend_calcs_balance___control___nominal.WN.BEG">#REF!</definedName>
    <definedName name="Cash_movement_not_associated_with_Tax_or_Dividend_calcs_balance___control___nominal.WR">#REF!</definedName>
    <definedName name="Cash_movement_not_associated_with_Tax_or_Dividend_calcs_balance___control___nominal.WR.BEG">#REF!</definedName>
    <definedName name="Cash_movement_not_associated_with_Tax_or_Dividend_calcs_balance___control___nominal.WWN">#REF!</definedName>
    <definedName name="Cash_movement_not_associated_with_Tax_or_Dividend_calcs_balance___control___nominal.WWN.BEG">#REF!</definedName>
    <definedName name="Change_in_accelerated_capital_allowances___control___nominal.ADDN1">#REF!</definedName>
    <definedName name="Change_in_accelerated_capital_allowances___control___nominal.ADDN2">#REF!</definedName>
    <definedName name="Change_in_accelerated_capital_allowances___control___nominal.BR">#REF!</definedName>
    <definedName name="Change_in_accelerated_capital_allowances___control___nominal.WN">#REF!</definedName>
    <definedName name="Change_in_accelerated_capital_allowances___control___nominal.WR">#REF!</definedName>
    <definedName name="Change_in_accelerated_capital_allowances___control___nominal.WWN">#REF!</definedName>
    <definedName name="Change_in_accelerated_capital_allowances___post_financeability___control___nominal.ADDN1">#REF!</definedName>
    <definedName name="Change_in_accelerated_capital_allowances___post_financeability___control___nominal.ADDN2">#REF!</definedName>
    <definedName name="Change_in_accelerated_capital_allowances___post_financeability___control___nominal.BR">#REF!</definedName>
    <definedName name="Change_in_accelerated_capital_allowances___post_financeability___control___nominal.WN">#REF!</definedName>
    <definedName name="Change_in_accelerated_capital_allowances___post_financeability___control___nominal.WR">#REF!</definedName>
    <definedName name="Change_in_accelerated_capital_allowances___post_financeability___control___nominal.WWN">#REF!</definedName>
    <definedName name="Change_in_net_debt_balance___control___nominal.ADDN1">#REF!</definedName>
    <definedName name="Change_in_net_debt_balance___control___nominal.ADDN1.BEG">#REF!</definedName>
    <definedName name="Change_in_net_debt_balance___control___nominal.ADDN2">#REF!</definedName>
    <definedName name="Change_in_net_debt_balance___control___nominal.ADDN2.BEG">#REF!</definedName>
    <definedName name="Change_in_net_debt_balance___control___nominal.BR">#REF!</definedName>
    <definedName name="Change_in_net_debt_balance___control___nominal.BR.BEG">#REF!</definedName>
    <definedName name="Change_in_net_debt_balance___control___nominal.WN">#REF!</definedName>
    <definedName name="Change_in_net_debt_balance___control___nominal.WN.BEG">#REF!</definedName>
    <definedName name="Change_in_net_debt_balance___control___nominal.WR">#REF!</definedName>
    <definedName name="Change_in_net_debt_balance___control___nominal.WR.BEG">#REF!</definedName>
    <definedName name="Change_in_net_debt_balance___control___nominal.WWN">#REF!</definedName>
    <definedName name="Change_in_net_debt_balance___control___nominal.WWN.BEG">#REF!</definedName>
    <definedName name="Change_in_net_debt_opening___control___nominal.ADDN1">#REF!</definedName>
    <definedName name="Change_in_net_debt_opening___control___nominal.ADDN2">#REF!</definedName>
    <definedName name="Change_in_net_debt_opening___control___nominal.BR">#REF!</definedName>
    <definedName name="Change_in_net_debt_opening___control___nominal.WN">#REF!</definedName>
    <definedName name="Change_in_net_debt_opening___control___nominal.WR">#REF!</definedName>
    <definedName name="Change_in_net_debt_opening___control___nominal.WWN">#REF!</definedName>
    <definedName name="Change_in_net_debt_opening___wholesale___nominal">#REF!</definedName>
    <definedName name="change1" localSheetId="1" hidden="1">{"CHARGE",#N/A,FALSE,"401C11"}</definedName>
    <definedName name="change1" hidden="1">{"CHARGE",#N/A,FALSE,"401C11"}</definedName>
    <definedName name="charge" localSheetId="1" hidden="1">{"CHARGE",#N/A,FALSE,"401C11"}</definedName>
    <definedName name="charge" hidden="1">{"CHARGE",#N/A,FALSE,"401C11"}</definedName>
    <definedName name="Checks_breached_any_period">#REF!</definedName>
    <definedName name="CHK_TOL">#REF!</definedName>
    <definedName name="Combined_interest_apportionment___control___nominal.ADDN1">#REF!</definedName>
    <definedName name="Combined_interest_apportionment___control___nominal.ADDN2">#REF!</definedName>
    <definedName name="Combined_interest_apportionment___control___nominal.BR">#REF!</definedName>
    <definedName name="Combined_interest_apportionment___control___nominal.WN">#REF!</definedName>
    <definedName name="Combined_interest_apportionment___control___nominal.WR">#REF!</definedName>
    <definedName name="Combined_interest_apportionment___control___nominal.WWN">#REF!</definedName>
    <definedName name="Company_____of_dividends_issued_as_scrip_shares">#REF!</definedName>
    <definedName name="Company_____of_ILD">#REF!</definedName>
    <definedName name="Company_____of_ordinary_dividends_paid_as_interim_dividend">#REF!</definedName>
    <definedName name="Company___2020_25_RCV_opening_balance___real.ADDN1">#REF!</definedName>
    <definedName name="Company___2020_25_RCV_opening_balance___real.ADDN2">#REF!</definedName>
    <definedName name="Company___2020_25_RCV_opening_balance___real.BR">#REF!</definedName>
    <definedName name="Company___2020_25_RCV_opening_balance___real.WN">#REF!</definedName>
    <definedName name="Company___2020_25_RCV_opening_balance___real.WR">#REF!</definedName>
    <definedName name="Company___2020_25_RCV_opening_balance___real.WWN">#REF!</definedName>
    <definedName name="Company___accounting_charge_included_in_regulatory_accounts_for_Defined_Contribution_schemes___charge_for_DC_schemes___control___real.ADDN1">#REF!</definedName>
    <definedName name="Company___accounting_charge_included_in_regulatory_accounts_for_Defined_Contribution_schemes___charge_for_DC_schemes___control___real.ADDN2">#REF!</definedName>
    <definedName name="Company___accounting_charge_included_in_regulatory_accounts_for_Defined_Contribution_schemes___charge_for_DC_schemes___control___real.BR">#REF!</definedName>
    <definedName name="Company___accounting_charge_included_in_regulatory_accounts_for_Defined_Contribution_schemes___charge_for_DC_schemes___control___real.WN">#REF!</definedName>
    <definedName name="Company___accounting_charge_included_in_regulatory_accounts_for_Defined_Contribution_schemes___charge_for_DC_schemes___control___real.WR">#REF!</definedName>
    <definedName name="Company___accounting_charge_included_in_regulatory_accounts_for_Defined_Contribution_schemes___charge_for_DC_schemes___control___real.WWN">#REF!</definedName>
    <definedName name="Company___actual_opening_Fixed_rate_debt___nominal.ADDN1">#REF!</definedName>
    <definedName name="Company___actual_opening_Fixed_rate_debt___nominal.ADDN2">#REF!</definedName>
    <definedName name="Company___actual_opening_Fixed_rate_debt___nominal.BR">#REF!</definedName>
    <definedName name="Company___actual_opening_Fixed_rate_debt___nominal.WN">#REF!</definedName>
    <definedName name="Company___actual_opening_Fixed_rate_debt___nominal.WR">#REF!</definedName>
    <definedName name="Company___actual_opening_Fixed_rate_debt___nominal.WWN">#REF!</definedName>
    <definedName name="Company___actual_opening_Floating_rate_debt___nominal.ADDN1">#REF!</definedName>
    <definedName name="Company___actual_opening_Floating_rate_debt___nominal.ADDN2">#REF!</definedName>
    <definedName name="Company___actual_opening_Floating_rate_debt___nominal.BR">#REF!</definedName>
    <definedName name="Company___actual_opening_Floating_rate_debt___nominal.WN">#REF!</definedName>
    <definedName name="Company___actual_opening_Floating_rate_debt___nominal.WR">#REF!</definedName>
    <definedName name="Company___actual_opening_Floating_rate_debt___nominal.WWN">#REF!</definedName>
    <definedName name="Company___actual_opening_index_linked_debt___nominal.ADDN1">#REF!</definedName>
    <definedName name="Company___actual_opening_index_linked_debt___nominal.ADDN2">#REF!</definedName>
    <definedName name="Company___actual_opening_index_linked_debt___nominal.BR">#REF!</definedName>
    <definedName name="Company___actual_opening_index_linked_debt___nominal.WN">#REF!</definedName>
    <definedName name="Company___actual_opening_index_linked_debt___nominal.WR">#REF!</definedName>
    <definedName name="Company___actual_opening_index_linked_debt___nominal.WWN">#REF!</definedName>
    <definedName name="Company___adjustment_to_tax_payment.ADDN1">#REF!</definedName>
    <definedName name="Company___adjustment_to_tax_payment.ADDN2">#REF!</definedName>
    <definedName name="Company___adjustment_to_tax_payment.BR">#REF!</definedName>
    <definedName name="Company___adjustment_to_tax_payment.WN">#REF!</definedName>
    <definedName name="Company___adjustment_to_tax_payment.WR">#REF!</definedName>
    <definedName name="Company___adjustment_to_tax_payment.WWN">#REF!</definedName>
    <definedName name="Company___Adjustment_to_Wholesale_revenue_requirement___real.ADDN1">#REF!</definedName>
    <definedName name="Company___Adjustment_to_Wholesale_revenue_requirement___real.ADDN2">#REF!</definedName>
    <definedName name="Company___Adjustment_to_Wholesale_revenue_requirement___real.BR">#REF!</definedName>
    <definedName name="Company___Adjustment_to_Wholesale_revenue_requirement___real.WN">#REF!</definedName>
    <definedName name="Company___Adjustment_to_Wholesale_revenue_requirement___real.WR">#REF!</definedName>
    <definedName name="Company___Adjustment_to_Wholesale_revenue_requirement___real.WWN">#REF!</definedName>
    <definedName name="Company___allowable_depreciation_on_capitalised_revenue___control.ADDN1">#REF!</definedName>
    <definedName name="Company___allowable_depreciation_on_capitalised_revenue___control.ADDN2">#REF!</definedName>
    <definedName name="Company___allowable_depreciation_on_capitalised_revenue___control.BR">#REF!</definedName>
    <definedName name="Company___allowable_depreciation_on_capitalised_revenue___control.WN">#REF!</definedName>
    <definedName name="Company___allowable_depreciation_on_capitalised_revenue___control.WR">#REF!</definedName>
    <definedName name="Company___allowable_depreciation_on_capitalised_revenue___control.WWN">#REF!</definedName>
    <definedName name="Company___Alternative_revenue_value___real.ADDN1">#REF!</definedName>
    <definedName name="Company___Alternative_revenue_value___real.ADDN2">#REF!</definedName>
    <definedName name="Company___Alternative_revenue_value___real.BR">#REF!</definedName>
    <definedName name="Company___Alternative_revenue_value___real.WN">#REF!</definedName>
    <definedName name="Company___Alternative_revenue_value___real.WR">#REF!</definedName>
    <definedName name="Company___Alternative_revenue_value___real.WWN">#REF!</definedName>
    <definedName name="Company___Base_revenue_for_2024_25___real.ADDN1">#REF!</definedName>
    <definedName name="Company___Base_revenue_for_2024_25___real.ADDN2">#REF!</definedName>
    <definedName name="Company___Base_revenue_for_2024_25___real.BR">#REF!</definedName>
    <definedName name="Company___Base_revenue_for_2024_25___real.WN">#REF!</definedName>
    <definedName name="Company___Base_revenue_for_2024_25___real.WR">#REF!</definedName>
    <definedName name="Company___Base_revenue_for_2024_25___real.WWN">#REF!</definedName>
    <definedName name="Company___blended_interest_rate_on_change_in_borrowings">#REF!</definedName>
    <definedName name="Company___Business__retail_total_allowed_depreciation___real">#REF!</definedName>
    <definedName name="Company___Business_Advance_Receipts_Weighting___Unmeasured">#REF!</definedName>
    <definedName name="Company___Business_Measured_income_accrual_Opening_balance___nominal">#REF!</definedName>
    <definedName name="Company___Business_measured_income_proportion_of_total_Business_income">#REF!</definedName>
    <definedName name="Company___Business_retail__Measured_income_accrual_rate">#REF!</definedName>
    <definedName name="Company___Business_retail_advance_receipts_creditor_days_measured">#REF!</definedName>
    <definedName name="Company___Business_retail_advance_receipts_creditor_days_unmeasured">#REF!</definedName>
    <definedName name="Company___Business_retail_average_cost_per_customer_in_Tariff_Band__Welsh_companies____real.1">#REF!</definedName>
    <definedName name="Company___Business_retail_average_cost_per_customer_in_Tariff_Band__Welsh_companies____real.2">#REF!</definedName>
    <definedName name="Company___Business_retail_average_cost_per_customer_in_Tariff_Band__Welsh_companies____real.3">#REF!</definedName>
    <definedName name="Company___Business_retail_margin___Override">#REF!</definedName>
    <definedName name="Company___Business_retail_revenue_adjustment___real">#REF!</definedName>
    <definedName name="Company___Business_retail_revenue_override___nominal">#REF!</definedName>
    <definedName name="Company___business_weighted_average_debtor_days">#REF!</definedName>
    <definedName name="Company___Capex_creditor_days">#REF!</definedName>
    <definedName name="Company___Capital_expenditure___proportion_of_new_capital_expenditure_qualifying_for_the_main_rate_pool___control.ADDN1">#REF!</definedName>
    <definedName name="Company___Capital_expenditure___proportion_of_new_capital_expenditure_qualifying_for_the_main_rate_pool___control.ADDN2">#REF!</definedName>
    <definedName name="Company___Capital_expenditure___proportion_of_new_capital_expenditure_qualifying_for_the_main_rate_pool___control.BR">#REF!</definedName>
    <definedName name="Company___Capital_expenditure___proportion_of_new_capital_expenditure_qualifying_for_the_main_rate_pool___control.WN">#REF!</definedName>
    <definedName name="Company___Capital_expenditure___proportion_of_new_capital_expenditure_qualifying_for_the_main_rate_pool___control.WR">#REF!</definedName>
    <definedName name="Company___Capital_expenditure___proportion_of_new_capital_expenditure_qualifying_for_the_main_rate_pool___control.WWN">#REF!</definedName>
    <definedName name="Company___Capital_expenditure___proportion_of_new_capital_expenditure_qualifying_for_the_special_rate_pool___control.ADDN1">#REF!</definedName>
    <definedName name="Company___Capital_expenditure___proportion_of_new_capital_expenditure_qualifying_for_the_special_rate_pool___control.ADDN2">#REF!</definedName>
    <definedName name="Company___Capital_expenditure___proportion_of_new_capital_expenditure_qualifying_for_the_special_rate_pool___control.BR">#REF!</definedName>
    <definedName name="Company___Capital_expenditure___proportion_of_new_capital_expenditure_qualifying_for_the_special_rate_pool___control.WN">#REF!</definedName>
    <definedName name="Company___Capital_expenditure___proportion_of_new_capital_expenditure_qualifying_for_the_special_rate_pool___control.WR">#REF!</definedName>
    <definedName name="Company___Capital_expenditure___proportion_of_new_capital_expenditure_qualifying_for_the_special_rate_pool___control.WWN">#REF!</definedName>
    <definedName name="Company___Capital_expenditure___proportion_of_new_capital_expenditure_qualifying_for_the_structures_and_buildings_pool___control.ADDN1">#REF!</definedName>
    <definedName name="Company___Capital_expenditure___proportion_of_new_capital_expenditure_qualifying_for_the_structures_and_buildings_pool___control.ADDN2">#REF!</definedName>
    <definedName name="Company___Capital_expenditure___proportion_of_new_capital_expenditure_qualifying_for_the_structures_and_buildings_pool___control.BR">#REF!</definedName>
    <definedName name="Company___Capital_expenditure___proportion_of_new_capital_expenditure_qualifying_for_the_structures_and_buildings_pool___control.WN">#REF!</definedName>
    <definedName name="Company___Capital_expenditure___proportion_of_new_capital_expenditure_qualifying_for_the_structures_and_buildings_pool___control.WR">#REF!</definedName>
    <definedName name="Company___Capital_expenditure___proportion_of_new_capital_expenditure_qualifying_for_the_structures_and_buildings_pool___control.WWN">#REF!</definedName>
    <definedName name="Company___Capital_expenditure_on_assets_principally_used_by_business_retail___real">#REF!</definedName>
    <definedName name="Company___Capital_expenditure_on_assets_principally_used_by_residential_retail___real">#REF!</definedName>
    <definedName name="Company___Capital_expenditure_writing_down_allowance_main_rate_pool">#REF!</definedName>
    <definedName name="Company___Capital_expenditure_writing_down_allowance_main_rate_pool___first_year_rate">#REF!</definedName>
    <definedName name="Company___Capital_expenditure_writing_down_allowance_special_rate_pool">#REF!</definedName>
    <definedName name="Company___Capital_expenditure_writing_down_allowance_special_rate_pool___first_year_rate">#REF!</definedName>
    <definedName name="Company___Capital_expenditure_writing_down_allowance_structures_and_buildings_pool">#REF!</definedName>
    <definedName name="Company___Capital_expenditure_writing_down_allowance_structures_and_buildings_pool___first_year_rate">#REF!</definedName>
    <definedName name="Company___Cash_and_cash_equivalents_actual_initial_balance___control___nominal.ADDN1">#REF!</definedName>
    <definedName name="Company___Cash_and_cash_equivalents_actual_initial_balance___control___nominal.ADDN2">#REF!</definedName>
    <definedName name="Company___Cash_and_cash_equivalents_actual_initial_balance___control___nominal.BR">#REF!</definedName>
    <definedName name="Company___Cash_and_cash_equivalents_actual_initial_balance___control___nominal.WN">#REF!</definedName>
    <definedName name="Company___Cash_and_cash_equivalents_actual_initial_balance___control___nominal.WR">#REF!</definedName>
    <definedName name="Company___Cash_and_cash_equivalents_actual_initial_balance___control___nominal.WWN">#REF!</definedName>
    <definedName name="Company___cash_contributions__DB_schemes__ongoing____actual_and_forecast___control___real.ADDN1">#REF!</definedName>
    <definedName name="Company___cash_contributions__DB_schemes__ongoing____actual_and_forecast___control___real.ADDN2">#REF!</definedName>
    <definedName name="Company___cash_contributions__DB_schemes__ongoing____actual_and_forecast___control___real.BR">#REF!</definedName>
    <definedName name="Company___cash_contributions__DB_schemes__ongoing____actual_and_forecast___control___real.WN">#REF!</definedName>
    <definedName name="Company___cash_contributions__DB_schemes__ongoing____actual_and_forecast___control___real.WR">#REF!</definedName>
    <definedName name="Company___cash_contributions__DB_schemes__ongoing____actual_and_forecast___control___real.WWN">#REF!</definedName>
    <definedName name="Company___cash_interest_rate.ADDN1">#REF!</definedName>
    <definedName name="Company___cash_interest_rate.ADDN2">#REF!</definedName>
    <definedName name="Company___cash_interest_rate.BR">#REF!</definedName>
    <definedName name="Company___cash_interest_rate.WN">#REF!</definedName>
    <definedName name="Company___cash_interest_rate.WR">#REF!</definedName>
    <definedName name="Company___cash_interest_rate.WWN">#REF!</definedName>
    <definedName name="Company___Charge_for_DB_schemes___residential_retail___charge_for_DB_schemes___control___real.ADDN1">#REF!</definedName>
    <definedName name="Company___Charge_for_DB_schemes___residential_retail___charge_for_DB_schemes___control___real.ADDN2">#REF!</definedName>
    <definedName name="Company___Charge_for_DB_schemes___residential_retail___charge_for_DB_schemes___control___real.BR">#REF!</definedName>
    <definedName name="Company___Charge_for_DB_schemes___residential_retail___charge_for_DB_schemes___control___real.WN">#REF!</definedName>
    <definedName name="Company___Charge_for_DB_schemes___residential_retail___charge_for_DB_schemes___control___real.WR">#REF!</definedName>
    <definedName name="Company___Charge_for_DB_schemes___residential_retail___charge_for_DB_schemes___control___real.WWN">#REF!</definedName>
    <definedName name="Company___Consumer_price_index__including_housing_costs____Consumer_Price_Index__with_housing__for_April">#REF!</definedName>
    <definedName name="Company___Consumer_price_index__including_housing_costs____Consumer_Price_Index__with_housing__for_August">#REF!</definedName>
    <definedName name="Company___Consumer_price_index__including_housing_costs____Consumer_Price_Index__with_housing__for_December">#REF!</definedName>
    <definedName name="Company___Consumer_price_index__including_housing_costs____Consumer_Price_Index__with_housing__for_February">#REF!</definedName>
    <definedName name="Company___Consumer_price_index__including_housing_costs____Consumer_Price_Index__with_housing__for_January">#REF!</definedName>
    <definedName name="Company___Consumer_price_index__including_housing_costs____Consumer_Price_Index__with_housing__for_July">#REF!</definedName>
    <definedName name="Company___Consumer_price_index__including_housing_costs____Consumer_Price_Index__with_housing__for_June">#REF!</definedName>
    <definedName name="Company___Consumer_price_index__including_housing_costs____Consumer_Price_Index__with_housing__for_March">#REF!</definedName>
    <definedName name="Company___Consumer_price_index__including_housing_costs____Consumer_Price_Index__with_housing__for_May">#REF!</definedName>
    <definedName name="Company___Consumer_price_index__including_housing_costs____Consumer_Price_Index__with_housing__for_November">#REF!</definedName>
    <definedName name="Company___Consumer_price_index__including_housing_costs____Consumer_Price_Index__with_housing__for_November___Constant">#REF!</definedName>
    <definedName name="Company___Consumer_price_index__including_housing_costs____Consumer_Price_Index__with_housing__for_October">#REF!</definedName>
    <definedName name="Company___Consumer_price_index__including_housing_costs____Consumer_Price_Index__with_housing__for_September">#REF!</definedName>
    <definedName name="Company___Cost_to_serve_metered_dual_customers___real">#REF!</definedName>
    <definedName name="Company___Cost_to_serve_metered_sewerage_customers___real">#REF!</definedName>
    <definedName name="Company___Cost_to_serve_metered_water_customers___real">#REF!</definedName>
    <definedName name="Company___Cost_to_serve_per_unmetered_water_customers___real">#REF!</definedName>
    <definedName name="Company___Cost_to_serve_unmetered_dual_customers___real">#REF!</definedName>
    <definedName name="Company___Cost_to_serve_unmetered_sewerage_customers___real">#REF!</definedName>
    <definedName name="Company___CPI_H____2022_23___April">#REF!</definedName>
    <definedName name="Company___CPI_H____2022_23___August">#REF!</definedName>
    <definedName name="Company___CPI_H____2022_23___December">#REF!</definedName>
    <definedName name="Company___CPI_H____2022_23___February">#REF!</definedName>
    <definedName name="Company___CPI_H____2022_23___January">#REF!</definedName>
    <definedName name="Company___CPI_H____2022_23___July">#REF!</definedName>
    <definedName name="Company___CPI_H____2022_23___June">#REF!</definedName>
    <definedName name="Company___CPI_H____2022_23___March">#REF!</definedName>
    <definedName name="Company___CPI_H____2022_23___May">#REF!</definedName>
    <definedName name="Company___CPI_H____2022_23___November">#REF!</definedName>
    <definedName name="Company___CPI_H____2022_23___October">#REF!</definedName>
    <definedName name="Company___CPI_H____2022_23___September">#REF!</definedName>
    <definedName name="Company___Current_tax_liabilities___Appointee_b_f___nominal">#REF!</definedName>
    <definedName name="Company___Debtors_other___nominal">#REF!</definedName>
    <definedName name="Company___Defined_benefit_pension_deficit_recovery_per_IN13_17___real.ADDN1">#REF!</definedName>
    <definedName name="Company___Defined_benefit_pension_deficit_recovery_per_IN13_17___real.ADDN2">#REF!</definedName>
    <definedName name="Company___Defined_benefit_pension_deficit_recovery_per_IN13_17___real.BR">#REF!</definedName>
    <definedName name="Company___Defined_benefit_pension_deficit_recovery_per_IN13_17___real.WN">#REF!</definedName>
    <definedName name="Company___Defined_benefit_pension_deficit_recovery_per_IN13_17___real.WR">#REF!</definedName>
    <definedName name="Company___Defined_benefit_pension_deficit_recovery_per_IN13_17___real.WWN">#REF!</definedName>
    <definedName name="Company___Depreciation_b_f___control___active___nominal.ADDN1">#REF!</definedName>
    <definedName name="Company___Depreciation_b_f___control___active___nominal.ADDN2">#REF!</definedName>
    <definedName name="Company___Depreciation_b_f___control___active___nominal.BR">#REF!</definedName>
    <definedName name="Company___Depreciation_b_f___control___active___nominal.WN">#REF!</definedName>
    <definedName name="Company___Depreciation_b_f___control___active___nominal.WR">#REF!</definedName>
    <definedName name="Company___Depreciation_b_f___control___active___nominal.WWN">#REF!</definedName>
    <definedName name="Company___Disallowable_expenditure___Change_in_general_provisions___control___nominal.ADDN1">#REF!</definedName>
    <definedName name="Company___Disallowable_expenditure___Change_in_general_provisions___control___nominal.ADDN2">#REF!</definedName>
    <definedName name="Company___Disallowable_expenditure___Change_in_general_provisions___control___nominal.BR">#REF!</definedName>
    <definedName name="Company___Disallowable_expenditure___Change_in_general_provisions___control___nominal.WN">#REF!</definedName>
    <definedName name="Company___Disallowable_expenditure___Change_in_general_provisions___control___nominal.WR">#REF!</definedName>
    <definedName name="Company___Disallowable_expenditure___Change_in_general_provisions___control___nominal.WWN">#REF!</definedName>
    <definedName name="Company___Discount_rate_for_reprofiling_allowed_revenue.ADDN1">#REF!</definedName>
    <definedName name="Company___Discount_rate_for_reprofiling_allowed_revenue.ADDN2">#REF!</definedName>
    <definedName name="Company___Discount_rate_for_reprofiling_allowed_revenue.BR">#REF!</definedName>
    <definedName name="Company___Discount_rate_for_reprofiling_allowed_revenue.WN">#REF!</definedName>
    <definedName name="Company___Discount_rate_for_reprofiling_allowed_revenue.WR">#REF!</definedName>
    <definedName name="Company___Discount_rate_for_reprofiling_allowed_revenue.WWN">#REF!</definedName>
    <definedName name="Company___Dividend_creditors_wholesale_retail_split___business_retail___nominal">#REF!</definedName>
    <definedName name="Company___Dividend_creditors_wholesale_retail_split___Dividend_creditors___residential_retail___nominal">#REF!</definedName>
    <definedName name="Company___dividend_yield">#REF!</definedName>
    <definedName name="Company___Expenditure___Total_residential_retail_costs___Residential_measured___Water_and_Wastewater___nominal">#REF!</definedName>
    <definedName name="Company___Expenditure___Total_residential_retail_costs___Residential_unmeasured___Water_and_Wastewater___nominal">#REF!</definedName>
    <definedName name="Company___Finance_lease_depreciation___control___nominal.ADDN1">#REF!</definedName>
    <definedName name="Company___Finance_lease_depreciation___control___nominal.ADDN2">#REF!</definedName>
    <definedName name="Company___Finance_lease_depreciation___control___nominal.BR">#REF!</definedName>
    <definedName name="Company___Finance_lease_depreciation___control___nominal.WN">#REF!</definedName>
    <definedName name="Company___Finance_lease_depreciation___control___nominal.WR">#REF!</definedName>
    <definedName name="Company___Finance_lease_depreciation___control___nominal.WWN">#REF!</definedName>
    <definedName name="Company___Fixed_asset_net_book_value_at_31_March___business_retail___nominal">#REF!</definedName>
    <definedName name="Company___Fixed_asset_net_book_value_at_31_March___residential_retail___nominal">#REF!</definedName>
    <definedName name="Company___Fixed_assets_b_f___control___active___nominal.ADDN1">#REF!</definedName>
    <definedName name="Company___Fixed_assets_b_f___control___active___nominal.ADDN2">#REF!</definedName>
    <definedName name="Company___Fixed_assets_b_f___control___active___nominal.BR">#REF!</definedName>
    <definedName name="Company___Fixed_assets_b_f___control___active___nominal.WN">#REF!</definedName>
    <definedName name="Company___Fixed_assets_b_f___control___active___nominal.WR">#REF!</definedName>
    <definedName name="Company___Fixed_assets_b_f___control___active___nominal.WWN">#REF!</definedName>
    <definedName name="Company___Grants_and_contributions___capital_expenditure___non_price_control___real.ADDN1">#REF!</definedName>
    <definedName name="Company___Grants_and_contributions___capital_expenditure___non_price_control___real.ADDN2">#REF!</definedName>
    <definedName name="Company___Grants_and_contributions___capital_expenditure___non_price_control___real.BR">#REF!</definedName>
    <definedName name="Company___Grants_and_contributions___capital_expenditure___non_price_control___real.WN">#REF!</definedName>
    <definedName name="Company___Grants_and_contributions___capital_expenditure___non_price_control___real.WR">#REF!</definedName>
    <definedName name="Company___Grants_and_contributions___capital_expenditure___non_price_control___real.WWN">#REF!</definedName>
    <definedName name="Company___Grants_and_contributions___operational_expenditure___non_price_control___real.ADDN1">#REF!</definedName>
    <definedName name="Company___Grants_and_contributions___operational_expenditure___non_price_control___real.ADDN2">#REF!</definedName>
    <definedName name="Company___Grants_and_contributions___operational_expenditure___non_price_control___real.BR">#REF!</definedName>
    <definedName name="Company___Grants_and_contributions___operational_expenditure___non_price_control___real.WN">#REF!</definedName>
    <definedName name="Company___Grants_and_contributions___operational_expenditure___non_price_control___real.WR">#REF!</definedName>
    <definedName name="Company___Grants_and_contributions___operational_expenditure___non_price_control___real.WWN">#REF!</definedName>
    <definedName name="Company___Grants_and_contributions_net_of_income_offset___capital_expenditure___price_control___real.ADDN1">#REF!</definedName>
    <definedName name="Company___Grants_and_contributions_net_of_income_offset___capital_expenditure___price_control___real.ADDN2">#REF!</definedName>
    <definedName name="Company___Grants_and_contributions_net_of_income_offset___capital_expenditure___price_control___real.BR">#REF!</definedName>
    <definedName name="Company___Grants_and_contributions_net_of_income_offset___capital_expenditure___price_control___real.WN">#REF!</definedName>
    <definedName name="Company___Grants_and_contributions_net_of_income_offset___capital_expenditure___price_control___real.WR">#REF!</definedName>
    <definedName name="Company___Grants_and_contributions_net_of_income_offset___capital_expenditure___price_control___real.WWN">#REF!</definedName>
    <definedName name="Company___Grants_and_contributions_net_of_income_offset___operational_expenditure___price_control___real.ADDN1">#REF!</definedName>
    <definedName name="Company___Grants_and_contributions_net_of_income_offset___operational_expenditure___price_control___real.ADDN2">#REF!</definedName>
    <definedName name="Company___Grants_and_contributions_net_of_income_offset___operational_expenditure___price_control___real.BR">#REF!</definedName>
    <definedName name="Company___Grants_and_contributions_net_of_income_offset___operational_expenditure___price_control___real.WN">#REF!</definedName>
    <definedName name="Company___Grants_and_contributions_net_of_income_offset___operational_expenditure___price_control___real.WR">#REF!</definedName>
    <definedName name="Company___Grants_and_contributions_net_of_income_offset___operational_expenditure___price_control___real.WWN">#REF!</definedName>
    <definedName name="Company___Gross_capital_expenditure___real_including_g_c___including_cost_sharing.ADDN1">#REF!</definedName>
    <definedName name="Company___Gross_capital_expenditure___real_including_g_c___including_cost_sharing.ADDN2">#REF!</definedName>
    <definedName name="Company___Gross_capital_expenditure___real_including_g_c___including_cost_sharing.BR">#REF!</definedName>
    <definedName name="Company___Gross_capital_expenditure___real_including_g_c___including_cost_sharing.WN">#REF!</definedName>
    <definedName name="Company___Gross_capital_expenditure___real_including_g_c___including_cost_sharing.WR">#REF!</definedName>
    <definedName name="Company___Gross_capital_expenditure___real_including_g_c___including_cost_sharing.WWN">#REF!</definedName>
    <definedName name="Company___HH_Advance_receipts_creditor_days_measured">#REF!</definedName>
    <definedName name="Company___HH_Advance_receipts_creditor_days_unmeasured">#REF!</definedName>
    <definedName name="Company___HH_Measured_income_accrual___nominal">#REF!</definedName>
    <definedName name="Company___HH_Measured_income_accrual_rate">#REF!</definedName>
    <definedName name="Company___HH_measured_trade_debtors">#REF!</definedName>
    <definedName name="Company___HH_measured_trade_receivables___net___nominal">#REF!</definedName>
    <definedName name="Company___HH_unmeasured_trade_debtors">#REF!</definedName>
    <definedName name="Company___HH_unmeasured_trade_receivables___nominal">#REF!</definedName>
    <definedName name="Company___Households_connected_for_sewerage_only___metered">#REF!</definedName>
    <definedName name="Company___Households_connected_for_sewerage_only___unmetered">#REF!</definedName>
    <definedName name="Company___Households_connected_for_water_and_sewerage___metered">#REF!</definedName>
    <definedName name="Company___Households_connected_for_water_and_sewerage___unmetered">#REF!</definedName>
    <definedName name="Company___Households_connected_for_water_only___metered">#REF!</definedName>
    <definedName name="Company___Households_connected_for_water_only___unmetered">#REF!</definedName>
    <definedName name="Company___Innovation_funding___real.ADDN1">#REF!</definedName>
    <definedName name="Company___Innovation_funding___real.ADDN2">#REF!</definedName>
    <definedName name="Company___Innovation_funding___real.BR">#REF!</definedName>
    <definedName name="Company___Innovation_funding___real.WN">#REF!</definedName>
    <definedName name="Company___Innovation_funding___real.WR">#REF!</definedName>
    <definedName name="Company___Innovation_funding___real.WWN">#REF!</definedName>
    <definedName name="Company___Interest_rate___Business___Active">#REF!</definedName>
    <definedName name="Company___interest_rate___residential">#REF!</definedName>
    <definedName name="Company___interest_rate_on_CPIH_index_linked_debt.ADDN1">#REF!</definedName>
    <definedName name="Company___interest_rate_on_CPIH_index_linked_debt.ADDN2">#REF!</definedName>
    <definedName name="Company___interest_rate_on_CPIH_index_linked_debt.BR">#REF!</definedName>
    <definedName name="Company___interest_rate_on_CPIH_index_linked_debt.WN">#REF!</definedName>
    <definedName name="Company___interest_rate_on_CPIH_index_linked_debt.WR">#REF!</definedName>
    <definedName name="Company___interest_rate_on_CPIH_index_linked_debt.WWN">#REF!</definedName>
    <definedName name="Company___interest_rate_on_fixed_rate_debt.ADDN1">#REF!</definedName>
    <definedName name="Company___interest_rate_on_fixed_rate_debt.ADDN2">#REF!</definedName>
    <definedName name="Company___interest_rate_on_fixed_rate_debt.BR">#REF!</definedName>
    <definedName name="Company___interest_rate_on_fixed_rate_debt.WN">#REF!</definedName>
    <definedName name="Company___interest_rate_on_fixed_rate_debt.WR">#REF!</definedName>
    <definedName name="Company___interest_rate_on_fixed_rate_debt.WWN">#REF!</definedName>
    <definedName name="Company___interest_rate_on_RPI_index_linked_debt.ADDN1">#REF!</definedName>
    <definedName name="Company___interest_rate_on_RPI_index_linked_debt.ADDN2">#REF!</definedName>
    <definedName name="Company___interest_rate_on_RPI_index_linked_debt.BR">#REF!</definedName>
    <definedName name="Company___interest_rate_on_RPI_index_linked_debt.WN">#REF!</definedName>
    <definedName name="Company___interest_rate_on_RPI_index_linked_debt.WR">#REF!</definedName>
    <definedName name="Company___interest_rate_on_RPI_index_linked_debt.WWN">#REF!</definedName>
    <definedName name="Company___Inventories_balance___control___nominal.ADDN1">#REF!</definedName>
    <definedName name="Company___Inventories_balance___control___nominal.ADDN2">#REF!</definedName>
    <definedName name="Company___Inventories_balance___control___nominal.BR">#REF!</definedName>
    <definedName name="Company___Inventories_balance___control___nominal.WN">#REF!</definedName>
    <definedName name="Company___Inventories_balance___control___nominal.WR">#REF!</definedName>
    <definedName name="Company___Inventories_balance___control___nominal.WWN">#REF!</definedName>
    <definedName name="Company___IRE_totex_adjustment_for_ACICR__Ofwat____real.ADDN1">#REF!</definedName>
    <definedName name="Company___IRE_totex_adjustment_for_ACICR__Ofwat____real.ADDN2">#REF!</definedName>
    <definedName name="Company___IRE_totex_adjustment_for_ACICR__Ofwat____real.BR">#REF!</definedName>
    <definedName name="Company___IRE_totex_adjustment_for_ACICR__Ofwat____real.WN">#REF!</definedName>
    <definedName name="Company___IRE_totex_adjustment_for_ACICR__Ofwat____real.WR">#REF!</definedName>
    <definedName name="Company___IRE_totex_adjustment_for_ACICR__Ofwat____real.WWN">#REF!</definedName>
    <definedName name="Company___Long_term_CPI_H__assumed_percentage_increase">#REF!</definedName>
    <definedName name="Company___Measured_charge___business.ADDN1">#REF!</definedName>
    <definedName name="Company___Measured_charge___business.ADDN2">#REF!</definedName>
    <definedName name="Company___Measured_charge___business.BR">#REF!</definedName>
    <definedName name="Company___Measured_charge___business.WN">#REF!</definedName>
    <definedName name="Company___Measured_charge___business.WR">#REF!</definedName>
    <definedName name="Company___Measured_charge___business.WWN">#REF!</definedName>
    <definedName name="Company___Measured_charge___residential.ADDN1">#REF!</definedName>
    <definedName name="Company___Measured_charge___residential.ADDN2">#REF!</definedName>
    <definedName name="Company___Measured_charge___residential.BR">#REF!</definedName>
    <definedName name="Company___Measured_charge___residential.WN">#REF!</definedName>
    <definedName name="Company___Measured_charge___residential.WR">#REF!</definedName>
    <definedName name="Company___Measured_charge___residential.WWN">#REF!</definedName>
    <definedName name="Company___Movement_in_intangible_asset_and_investments_balance___control___nominal.ADDN1">#REF!</definedName>
    <definedName name="Company___Movement_in_intangible_asset_and_investments_balance___control___nominal.ADDN2">#REF!</definedName>
    <definedName name="Company___Movement_in_intangible_asset_and_investments_balance___control___nominal.BR">#REF!</definedName>
    <definedName name="Company___Movement_in_intangible_asset_and_investments_balance___control___nominal.WN">#REF!</definedName>
    <definedName name="Company___Movement_in_intangible_asset_and_investments_balance___control___nominal.WR">#REF!</definedName>
    <definedName name="Company___Movement_in_intangible_asset_and_investments_balance___control___nominal.WWN">#REF!</definedName>
    <definedName name="Company___Movement_in_other_liabilities___control___nominal.ADDN1">#REF!</definedName>
    <definedName name="Company___Movement_in_other_liabilities___control___nominal.ADDN2">#REF!</definedName>
    <definedName name="Company___Movement_in_other_liabilities___control___nominal.BR">#REF!</definedName>
    <definedName name="Company___Movement_in_other_liabilities___control___nominal.WN">#REF!</definedName>
    <definedName name="Company___Movement_in_other_liabilities___control___nominal.WR">#REF!</definedName>
    <definedName name="Company___Movement_in_other_liabilities___control___nominal.WWN">#REF!</definedName>
    <definedName name="Company___Movement_in_provisions___control___nominal.ADDN1">#REF!</definedName>
    <definedName name="Company___Movement_in_provisions___control___nominal.ADDN2">#REF!</definedName>
    <definedName name="Company___Movement_in_provisions___control___nominal.BR">#REF!</definedName>
    <definedName name="Company___Movement_in_provisions___control___nominal.WN">#REF!</definedName>
    <definedName name="Company___Movement_in_provisions___control___nominal.WR">#REF!</definedName>
    <definedName name="Company___Movement_in_provisions___control___nominal.WWN">#REF!</definedName>
    <definedName name="Company___movement_in_trade_debtor___business___nominal">#REF!</definedName>
    <definedName name="Company___Non_price_control_income___principal_services___real.ADDN1">#REF!</definedName>
    <definedName name="Company___Non_price_control_income___principal_services___real.ADDN2">#REF!</definedName>
    <definedName name="Company___Non_price_control_income___principal_services___real.BR">#REF!</definedName>
    <definedName name="Company___Non_price_control_income___principal_services___real.WN">#REF!</definedName>
    <definedName name="Company___Non_price_control_income___principal_services___real.WR">#REF!</definedName>
    <definedName name="Company___Non_price_control_income___principal_services___real.WWN">#REF!</definedName>
    <definedName name="Company___Non_price_control_income___third_party_services___Bulk_supplies___contract_not_qualifying_for_water_trading_incentives___signed_before_1_April_2020___real.ADDN1">#REF!</definedName>
    <definedName name="Company___Non_price_control_income___third_party_services___Bulk_supplies___contract_not_qualifying_for_water_trading_incentives___signed_before_1_April_2020___real.ADDN2">#REF!</definedName>
    <definedName name="Company___Non_price_control_income___third_party_services___Bulk_supplies___contract_not_qualifying_for_water_trading_incentives___signed_before_1_April_2020___real.BR">#REF!</definedName>
    <definedName name="Company___Non_price_control_income___third_party_services___Bulk_supplies___contract_not_qualifying_for_water_trading_incentives___signed_before_1_April_2020___real.WN">#REF!</definedName>
    <definedName name="Company___Non_price_control_income___third_party_services___Bulk_supplies___contract_not_qualifying_for_water_trading_incentives___signed_before_1_April_2020___real.WR">#REF!</definedName>
    <definedName name="Company___Non_price_control_income___third_party_services___Bulk_supplies___contract_not_qualifying_for_water_trading_incentives___signed_before_1_April_2020___real.WWN">#REF!</definedName>
    <definedName name="Company___Non_price_control_income___third_party_services___Bulk_supplies___contract_qualifying_for_water_trading_incentives___on_or_after_1_April_2020___real.ADDN1">#REF!</definedName>
    <definedName name="Company___Non_price_control_income___third_party_services___Bulk_supplies___contract_qualifying_for_water_trading_incentives___on_or_after_1_April_2020___real.ADDN2">#REF!</definedName>
    <definedName name="Company___Non_price_control_income___third_party_services___Bulk_supplies___contract_qualifying_for_water_trading_incentives___on_or_after_1_April_2020___real.BR">#REF!</definedName>
    <definedName name="Company___Non_price_control_income___third_party_services___Bulk_supplies___contract_qualifying_for_water_trading_incentives___on_or_after_1_April_2020___real.WN">#REF!</definedName>
    <definedName name="Company___Non_price_control_income___third_party_services___Bulk_supplies___contract_qualifying_for_water_trading_incentives___on_or_after_1_April_2020___real.WR">#REF!</definedName>
    <definedName name="Company___Non_price_control_income___third_party_services___Bulk_supplies___contract_qualifying_for_water_trading_incentives___on_or_after_1_April_2020___real.WWN">#REF!</definedName>
    <definedName name="Company___Non_price_control_income___third_party_services___Bulk_supplies___General___real.ADDN1">#REF!</definedName>
    <definedName name="Company___Non_price_control_income___third_party_services___Bulk_supplies___General___real.ADDN2">#REF!</definedName>
    <definedName name="Company___Non_price_control_income___third_party_services___Bulk_supplies___General___real.BR">#REF!</definedName>
    <definedName name="Company___Non_price_control_income___third_party_services___Bulk_supplies___General___real.WN">#REF!</definedName>
    <definedName name="Company___Non_price_control_income___third_party_services___Bulk_supplies___General___real.WR">#REF!</definedName>
    <definedName name="Company___Non_price_control_income___third_party_services___Bulk_supplies___General___real.WWN">#REF!</definedName>
    <definedName name="Company___Non_price_control_income___third_party_services___other___real.ADDN1">#REF!</definedName>
    <definedName name="Company___Non_price_control_income___third_party_services___other___real.ADDN2">#REF!</definedName>
    <definedName name="Company___Non_price_control_income___third_party_services___other___real.BR">#REF!</definedName>
    <definedName name="Company___Non_price_control_income___third_party_services___other___real.WN">#REF!</definedName>
    <definedName name="Company___Non_price_control_income___third_party_services___other___real.WR">#REF!</definedName>
    <definedName name="Company___Non_price_control_income___third_party_services___other___real.WWN">#REF!</definedName>
    <definedName name="Company___notional_target_gearing___control.ADDN1">#REF!</definedName>
    <definedName name="Company___notional_target_gearing___control.ADDN2">#REF!</definedName>
    <definedName name="Company___notional_target_gearing___control.BR">#REF!</definedName>
    <definedName name="Company___notional_target_gearing___control.WN">#REF!</definedName>
    <definedName name="Company___notional_target_gearing___control.WR">#REF!</definedName>
    <definedName name="Company___notional_target_gearing___control.WWN">#REF!</definedName>
    <definedName name="Company___opening_business_debtors_measured___nominal">#REF!</definedName>
    <definedName name="Company___opening_business_debtors_unmeasured___nominal">#REF!</definedName>
    <definedName name="Company___Opening_business_retail_measured_advance_receipts___nominal">#REF!</definedName>
    <definedName name="Company___Opening_business_retail_unmeasured_advance_receipts___nominal">#REF!</definedName>
    <definedName name="Company___Opening_Called_up_share_capital_balance___control___nominal.ADDN1">#REF!</definedName>
    <definedName name="Company___Opening_Called_up_share_capital_balance___control___nominal.ADDN2">#REF!</definedName>
    <definedName name="Company___Opening_Called_up_share_capital_balance___control___nominal.BR">#REF!</definedName>
    <definedName name="Company___Opening_Called_up_share_capital_balance___control___nominal.WN">#REF!</definedName>
    <definedName name="Company___Opening_Called_up_share_capital_balance___control___nominal.WR">#REF!</definedName>
    <definedName name="Company___Opening_Called_up_share_capital_balance___control___nominal.WWN">#REF!</definedName>
    <definedName name="Company___Opening_Capex_creditors_balance___control___nominal.ADDN1">#REF!</definedName>
    <definedName name="Company___Opening_Capex_creditors_balance___control___nominal.ADDN2">#REF!</definedName>
    <definedName name="Company___Opening_Capex_creditors_balance___control___nominal.BR">#REF!</definedName>
    <definedName name="Company___Opening_Capex_creditors_balance___control___nominal.WN">#REF!</definedName>
    <definedName name="Company___Opening_Capex_creditors_balance___control___nominal.WR">#REF!</definedName>
    <definedName name="Company___Opening_Capex_creditors_balance___control___nominal.WWN">#REF!</definedName>
    <definedName name="Company___Opening_Capital_allowance_balance___main_rate_pool___Capital_expenditure___control___nominal.ADDN1">#REF!</definedName>
    <definedName name="Company___Opening_Capital_allowance_balance___main_rate_pool___Capital_expenditure___control___nominal.ADDN2">#REF!</definedName>
    <definedName name="Company___Opening_Capital_allowance_balance___main_rate_pool___Capital_expenditure___control___nominal.BR">#REF!</definedName>
    <definedName name="Company___Opening_Capital_allowance_balance___main_rate_pool___Capital_expenditure___control___nominal.WN">#REF!</definedName>
    <definedName name="Company___Opening_Capital_allowance_balance___main_rate_pool___Capital_expenditure___control___nominal.WR">#REF!</definedName>
    <definedName name="Company___Opening_Capital_allowance_balance___main_rate_pool___Capital_expenditure___control___nominal.WWN">#REF!</definedName>
    <definedName name="Company___Opening_Capital_allowance_balance___special_rate_pool___Capital_expenditure___control___nominal.ADDN1">#REF!</definedName>
    <definedName name="Company___Opening_Capital_allowance_balance___special_rate_pool___Capital_expenditure___control___nominal.ADDN2">#REF!</definedName>
    <definedName name="Company___Opening_Capital_allowance_balance___special_rate_pool___Capital_expenditure___control___nominal.BR">#REF!</definedName>
    <definedName name="Company___Opening_Capital_allowance_balance___special_rate_pool___Capital_expenditure___control___nominal.WN">#REF!</definedName>
    <definedName name="Company___Opening_Capital_allowance_balance___special_rate_pool___Capital_expenditure___control___nominal.WR">#REF!</definedName>
    <definedName name="Company___Opening_Capital_allowance_balance___special_rate_pool___Capital_expenditure___control___nominal.WWN">#REF!</definedName>
    <definedName name="Company___Opening_Capital_allowance_balance___structures_and_buildings_pool___Capital_expenditure___control___nominal.ADDN1">#REF!</definedName>
    <definedName name="Company___Opening_Capital_allowance_balance___structures_and_buildings_pool___Capital_expenditure___control___nominal.ADDN2">#REF!</definedName>
    <definedName name="Company___Opening_Capital_allowance_balance___structures_and_buildings_pool___Capital_expenditure___control___nominal.BR">#REF!</definedName>
    <definedName name="Company___Opening_Capital_allowance_balance___structures_and_buildings_pool___Capital_expenditure___control___nominal.WN">#REF!</definedName>
    <definedName name="Company___Opening_Capital_allowance_balance___structures_and_buildings_pool___Capital_expenditure___control___nominal.WR">#REF!</definedName>
    <definedName name="Company___Opening_Capital_allowance_balance___structures_and_buildings_pool___Capital_expenditure___control___nominal.WWN">#REF!</definedName>
    <definedName name="Company___opening_current_tax_liabilities___control___nominal.ADDN1">#REF!</definedName>
    <definedName name="Company___opening_current_tax_liabilities___control___nominal.ADDN2">#REF!</definedName>
    <definedName name="Company___opening_current_tax_liabilities___control___nominal.BR">#REF!</definedName>
    <definedName name="Company___opening_current_tax_liabilities___control___nominal.WN">#REF!</definedName>
    <definedName name="Company___opening_current_tax_liabilities___control___nominal.WR">#REF!</definedName>
    <definedName name="Company___opening_current_tax_liabilities___control___nominal.WWN">#REF!</definedName>
    <definedName name="Company___opening_deferred_tax_balance___control___nominal.ADDN1">#REF!</definedName>
    <definedName name="Company___opening_deferred_tax_balance___control___nominal.ADDN2">#REF!</definedName>
    <definedName name="Company___opening_deferred_tax_balance___control___nominal.BR">#REF!</definedName>
    <definedName name="Company___opening_deferred_tax_balance___control___nominal.WN">#REF!</definedName>
    <definedName name="Company___opening_deferred_tax_balance___control___nominal.WR">#REF!</definedName>
    <definedName name="Company___opening_deferred_tax_balance___control___nominal.WWN">#REF!</definedName>
    <definedName name="Company___opening_dividend_cashflow_balance___control___nominal.ADDN1">#REF!</definedName>
    <definedName name="Company___opening_dividend_cashflow_balance___control___nominal.ADDN2">#REF!</definedName>
    <definedName name="Company___opening_dividend_cashflow_balance___control___nominal.BR">#REF!</definedName>
    <definedName name="Company___opening_dividend_cashflow_balance___control___nominal.WN">#REF!</definedName>
    <definedName name="Company___opening_dividend_cashflow_balance___control___nominal.WR">#REF!</definedName>
    <definedName name="Company___opening_dividend_cashflow_balance___control___nominal.WWN">#REF!</definedName>
    <definedName name="Company___Opening_Dividend_creditors_balance___control___nominal.ADDN1">#REF!</definedName>
    <definedName name="Company___Opening_Dividend_creditors_balance___control___nominal.ADDN2">#REF!</definedName>
    <definedName name="Company___Opening_Dividend_creditors_balance___control___nominal.BR">#REF!</definedName>
    <definedName name="Company___Opening_Dividend_creditors_balance___control___nominal.WN">#REF!</definedName>
    <definedName name="Company___Opening_Dividend_creditors_balance___control___nominal.WR">#REF!</definedName>
    <definedName name="Company___Opening_Dividend_creditors_balance___control___nominal.WWN">#REF!</definedName>
    <definedName name="Company___Opening_household_measured_advance_receipts___nominal">#REF!</definedName>
    <definedName name="Company___Opening_household_unmeasured_advance_receipts___nominal">#REF!</definedName>
    <definedName name="Company___opening_intangible_asset_and_investments_balance___control___nominal.ADDN1">#REF!</definedName>
    <definedName name="Company___opening_intangible_asset_and_investments_balance___control___nominal.ADDN2">#REF!</definedName>
    <definedName name="Company___opening_intangible_asset_and_investments_balance___control___nominal.BR">#REF!</definedName>
    <definedName name="Company___opening_intangible_asset_and_investments_balance___control___nominal.WN">#REF!</definedName>
    <definedName name="Company___opening_intangible_asset_and_investments_balance___control___nominal.WR">#REF!</definedName>
    <definedName name="Company___opening_intangible_asset_and_investments_balance___control___nominal.WWN">#REF!</definedName>
    <definedName name="Company___Opening_Non_distributable_reserves_balance___control___nominal.ADDN1">#REF!</definedName>
    <definedName name="Company___Opening_Non_distributable_reserves_balance___control___nominal.ADDN2">#REF!</definedName>
    <definedName name="Company___Opening_Non_distributable_reserves_balance___control___nominal.BR">#REF!</definedName>
    <definedName name="Company___Opening_Non_distributable_reserves_balance___control___nominal.WN">#REF!</definedName>
    <definedName name="Company___Opening_Non_distributable_reserves_balance___control___nominal.WR">#REF!</definedName>
    <definedName name="Company___Opening_Non_distributable_reserves_balance___control___nominal.WWN">#REF!</definedName>
    <definedName name="Company___Opening_Other_creditors_balance___control___nominal.ADDN1">#REF!</definedName>
    <definedName name="Company___Opening_Other_creditors_balance___control___nominal.ADDN2">#REF!</definedName>
    <definedName name="Company___Opening_Other_creditors_balance___control___nominal.BR">#REF!</definedName>
    <definedName name="Company___Opening_Other_creditors_balance___control___nominal.WN">#REF!</definedName>
    <definedName name="Company___Opening_Other_creditors_balance___control___nominal.WR">#REF!</definedName>
    <definedName name="Company___Opening_Other_creditors_balance___control___nominal.WWN">#REF!</definedName>
    <definedName name="Company___Opening_Other_debtors_balance___control___nominal.ADDN1">#REF!</definedName>
    <definedName name="Company___Opening_Other_debtors_balance___control___nominal.ADDN2">#REF!</definedName>
    <definedName name="Company___Opening_Other_debtors_balance___control___nominal.BR">#REF!</definedName>
    <definedName name="Company___Opening_Other_debtors_balance___control___nominal.WN">#REF!</definedName>
    <definedName name="Company___Opening_Other_debtors_balance___control___nominal.WR">#REF!</definedName>
    <definedName name="Company___Opening_Other_debtors_balance___control___nominal.WWN">#REF!</definedName>
    <definedName name="Company___Opening_Other_liabilities_balance___control___nominal.ADDN1">#REF!</definedName>
    <definedName name="Company___Opening_Other_liabilities_balance___control___nominal.ADDN2">#REF!</definedName>
    <definedName name="Company___Opening_Other_liabilities_balance___control___nominal.BR">#REF!</definedName>
    <definedName name="Company___Opening_Other_liabilities_balance___control___nominal.WN">#REF!</definedName>
    <definedName name="Company___Opening_Other_liabilities_balance___control___nominal.WR">#REF!</definedName>
    <definedName name="Company___Opening_Other_liabilities_balance___control___nominal.WWN">#REF!</definedName>
    <definedName name="Company___Opening_Provisions_balance___control___nominal.ADDN1">#REF!</definedName>
    <definedName name="Company___Opening_Provisions_balance___control___nominal.ADDN2">#REF!</definedName>
    <definedName name="Company___Opening_Provisions_balance___control___nominal.BR">#REF!</definedName>
    <definedName name="Company___Opening_Provisions_balance___control___nominal.WN">#REF!</definedName>
    <definedName name="Company___Opening_Provisions_balance___control___nominal.WR">#REF!</definedName>
    <definedName name="Company___Opening_Provisions_balance___control___nominal.WWN">#REF!</definedName>
    <definedName name="Company___Opening_retained_cash_balance___Business___nominal">#REF!</definedName>
    <definedName name="Company___Opening_retained_cash_balance___Residential___nominal">#REF!</definedName>
    <definedName name="Company___Opening_retained_earnings_balance___Business____nominal">#REF!</definedName>
    <definedName name="Company___opening_retained_earnings_balance___control___nominal.ADDN1">#REF!</definedName>
    <definedName name="Company___opening_retained_earnings_balance___control___nominal.ADDN2">#REF!</definedName>
    <definedName name="Company___opening_retained_earnings_balance___control___nominal.BR">#REF!</definedName>
    <definedName name="Company___opening_retained_earnings_balance___control___nominal.WN">#REF!</definedName>
    <definedName name="Company___opening_retained_earnings_balance___control___nominal.WR">#REF!</definedName>
    <definedName name="Company___opening_retained_earnings_balance___control___nominal.WWN">#REF!</definedName>
    <definedName name="Company___Opening_Retirement_benefit_asset____liabilities__balance___control___nominal.ADDN1">#REF!</definedName>
    <definedName name="Company___Opening_Retirement_benefit_asset____liabilities__balance___control___nominal.ADDN2">#REF!</definedName>
    <definedName name="Company___Opening_Retirement_benefit_asset____liabilities__balance___control___nominal.BR">#REF!</definedName>
    <definedName name="Company___Opening_Retirement_benefit_asset____liabilities__balance___control___nominal.WN">#REF!</definedName>
    <definedName name="Company___Opening_Retirement_benefit_asset____liabilities__balance___control___nominal.WR">#REF!</definedName>
    <definedName name="Company___Opening_Retirement_benefit_asset____liabilities__balance___control___nominal.WWN">#REF!</definedName>
    <definedName name="Company___opening_tax_loss_balance___wholesale.ADDN1">#REF!</definedName>
    <definedName name="Company___opening_tax_loss_balance___wholesale.ADDN2">#REF!</definedName>
    <definedName name="Company___opening_tax_loss_balance___wholesale.BR">#REF!</definedName>
    <definedName name="Company___opening_tax_loss_balance___wholesale.WN">#REF!</definedName>
    <definedName name="Company___opening_tax_loss_balance___wholesale.WR">#REF!</definedName>
    <definedName name="Company___opening_tax_loss_balance___wholesale.WWN">#REF!</definedName>
    <definedName name="Company___Opening_trade_and_other_payables___Wholesale_creditors___business_retail___nominal">#REF!</definedName>
    <definedName name="Company___Opening_Trade_creditors_balance___control___nominal.ADDN1">#REF!</definedName>
    <definedName name="Company___Opening_Trade_creditors_balance___control___nominal.ADDN2">#REF!</definedName>
    <definedName name="Company___Opening_Trade_creditors_balance___control___nominal.BR">#REF!</definedName>
    <definedName name="Company___Opening_Trade_creditors_balance___control___nominal.WN">#REF!</definedName>
    <definedName name="Company___Opening_Trade_creditors_balance___control___nominal.WR">#REF!</definedName>
    <definedName name="Company___Opening_Trade_creditors_balance___control___nominal.WWN">#REF!</definedName>
    <definedName name="Company___Opening_Trade_debtors_balance___control___nominal.ADDN1">#REF!</definedName>
    <definedName name="Company___Opening_Trade_debtors_balance___control___nominal.ADDN2">#REF!</definedName>
    <definedName name="Company___Opening_Trade_debtors_balance___control___nominal.BR">#REF!</definedName>
    <definedName name="Company___Opening_Trade_debtors_balance___control___nominal.WN">#REF!</definedName>
    <definedName name="Company___Opening_Trade_debtors_balance___control___nominal.WR">#REF!</definedName>
    <definedName name="Company___Opening_Trade_debtors_balance___control___nominal.WWN">#REF!</definedName>
    <definedName name="Company___operating_costs_associated_with_equity_issuance___real.ADDN1">#REF!</definedName>
    <definedName name="Company___operating_costs_associated_with_equity_issuance___real.ADDN2">#REF!</definedName>
    <definedName name="Company___operating_costs_associated_with_equity_issuance___real.BR">#REF!</definedName>
    <definedName name="Company___operating_costs_associated_with_equity_issuance___real.WN">#REF!</definedName>
    <definedName name="Company___operating_costs_associated_with_equity_issuance___real.WR">#REF!</definedName>
    <definedName name="Company___operating_costs_associated_with_equity_issuance___real.WWN">#REF!</definedName>
    <definedName name="Company___Ordinary_dividend_override___nominal">#REF!</definedName>
    <definedName name="Company___Ordinary_shares_issued___control___nominal.ADDN1">#REF!</definedName>
    <definedName name="Company___Ordinary_shares_issued___control___nominal.ADDN2">#REF!</definedName>
    <definedName name="Company___Ordinary_shares_issued___control___nominal.BR">#REF!</definedName>
    <definedName name="Company___Ordinary_shares_issued___control___nominal.WN">#REF!</definedName>
    <definedName name="Company___Ordinary_shares_issued___control___nominal.WR">#REF!</definedName>
    <definedName name="Company___Ordinary_shares_issued___control___nominal.WWN">#REF!</definedName>
    <definedName name="Company___Other_adjustments_to_taxable_profits___control___nominal.ADDN1">#REF!</definedName>
    <definedName name="Company___Other_adjustments_to_taxable_profits___control___nominal.ADDN2">#REF!</definedName>
    <definedName name="Company___Other_adjustments_to_taxable_profits___control___nominal.BR">#REF!</definedName>
    <definedName name="Company___Other_adjustments_to_taxable_profits___control___nominal.WN">#REF!</definedName>
    <definedName name="Company___Other_adjustments_to_taxable_profits___control___nominal.WR">#REF!</definedName>
    <definedName name="Company___Other_adjustments_to_taxable_profits___control___nominal.WWN">#REF!</definedName>
    <definedName name="Company___Other_creditors_target_balance___control___nominal.ADDN1">#REF!</definedName>
    <definedName name="Company___Other_creditors_target_balance___control___nominal.ADDN2">#REF!</definedName>
    <definedName name="Company___Other_creditors_target_balance___control___nominal.BR">#REF!</definedName>
    <definedName name="Company___Other_creditors_target_balance___control___nominal.WN">#REF!</definedName>
    <definedName name="Company___Other_creditors_target_balance___control___nominal.WR">#REF!</definedName>
    <definedName name="Company___Other_creditors_target_balance___control___nominal.WWN">#REF!</definedName>
    <definedName name="Company___other_debtors_target_balance___control___nominal.ADDN1">#REF!</definedName>
    <definedName name="Company___other_debtors_target_balance___control___nominal.ADDN2">#REF!</definedName>
    <definedName name="Company___other_debtors_target_balance___control___nominal.BR">#REF!</definedName>
    <definedName name="Company___other_debtors_target_balance___control___nominal.WN">#REF!</definedName>
    <definedName name="Company___other_debtors_target_balance___control___nominal.WR">#REF!</definedName>
    <definedName name="Company___other_debtors_target_balance___control___nominal.WWN">#REF!</definedName>
    <definedName name="Company___Other_operating_income___real.ADDN1">#REF!</definedName>
    <definedName name="Company___Other_operating_income___real.ADDN2">#REF!</definedName>
    <definedName name="Company___Other_operating_income___real.BR">#REF!</definedName>
    <definedName name="Company___Other_operating_income___real.WN">#REF!</definedName>
    <definedName name="Company___Other_operating_income___real.WR">#REF!</definedName>
    <definedName name="Company___Other_operating_income___real.WWN">#REF!</definedName>
    <definedName name="Company___Other_price_control_income___Third_party_revenue___real.ADDN1">#REF!</definedName>
    <definedName name="Company___Other_price_control_income___Third_party_revenue___real.ADDN2">#REF!</definedName>
    <definedName name="Company___Other_price_control_income___Third_party_revenue___real.BR">#REF!</definedName>
    <definedName name="Company___Other_price_control_income___Third_party_revenue___real.WN">#REF!</definedName>
    <definedName name="Company___Other_price_control_income___Third_party_revenue___real.WR">#REF!</definedName>
    <definedName name="Company___Other_price_control_income___Third_party_revenue___real.WWN">#REF!</definedName>
    <definedName name="Company___Other_taxable_income___Amortisation_on_grants_and_contributions___control___nominal.ADDN1">#REF!</definedName>
    <definedName name="Company___Other_taxable_income___Amortisation_on_grants_and_contributions___control___nominal.ADDN2">#REF!</definedName>
    <definedName name="Company___Other_taxable_income___Amortisation_on_grants_and_contributions___control___nominal.BR">#REF!</definedName>
    <definedName name="Company___Other_taxable_income___Amortisation_on_grants_and_contributions___control___nominal.WN">#REF!</definedName>
    <definedName name="Company___Other_taxable_income___Amortisation_on_grants_and_contributions___control___nominal.WR">#REF!</definedName>
    <definedName name="Company___Other_taxable_income___Amortisation_on_grants_and_contributions___control___nominal.WWN">#REF!</definedName>
    <definedName name="Company___Other_taxable_income___Grants_and_contributions_taxable_on_receipt___control___nominal.ADDN1">#REF!</definedName>
    <definedName name="Company___Other_taxable_income___Grants_and_contributions_taxable_on_receipt___control___nominal.ADDN2">#REF!</definedName>
    <definedName name="Company___Other_taxable_income___Grants_and_contributions_taxable_on_receipt___control___nominal.BR">#REF!</definedName>
    <definedName name="Company___Other_taxable_income___Grants_and_contributions_taxable_on_receipt___control___nominal.WN">#REF!</definedName>
    <definedName name="Company___Other_taxable_income___Grants_and_contributions_taxable_on_receipt___control___nominal.WR">#REF!</definedName>
    <definedName name="Company___Other_taxable_income___Grants_and_contributions_taxable_on_receipt___control___nominal.WWN">#REF!</definedName>
    <definedName name="Company___P_L_expenditure_not_allowable_as_a_deduction_from_taxable_trading_profits___control___nominal.ADDN1">#REF!</definedName>
    <definedName name="Company___P_L_expenditure_not_allowable_as_a_deduction_from_taxable_trading_profits___control___nominal.ADDN2">#REF!</definedName>
    <definedName name="Company___P_L_expenditure_not_allowable_as_a_deduction_from_taxable_trading_profits___control___nominal.BR">#REF!</definedName>
    <definedName name="Company___P_L_expenditure_not_allowable_as_a_deduction_from_taxable_trading_profits___control___nominal.WN">#REF!</definedName>
    <definedName name="Company___P_L_expenditure_not_allowable_as_a_deduction_from_taxable_trading_profits___control___nominal.WR">#REF!</definedName>
    <definedName name="Company___P_L_expenditure_not_allowable_as_a_deduction_from_taxable_trading_profits___control___nominal.WWN">#REF!</definedName>
    <definedName name="Company___P_L_expenditure_relating_to_renewals_not_allowable_as_a_deduction_from_taxable_trading_profits___control___nominal.ADDN1">#REF!</definedName>
    <definedName name="Company___P_L_expenditure_relating_to_renewals_not_allowable_as_a_deduction_from_taxable_trading_profits___control___nominal.ADDN2">#REF!</definedName>
    <definedName name="Company___P_L_expenditure_relating_to_renewals_not_allowable_as_a_deduction_from_taxable_trading_profits___control___nominal.BR">#REF!</definedName>
    <definedName name="Company___P_L_expenditure_relating_to_renewals_not_allowable_as_a_deduction_from_taxable_trading_profits___control___nominal.WN">#REF!</definedName>
    <definedName name="Company___P_L_expenditure_relating_to_renewals_not_allowable_as_a_deduction_from_taxable_trading_profits___control___nominal.WR">#REF!</definedName>
    <definedName name="Company___P_L_expenditure_relating_to_renewals_not_allowable_as_a_deduction_from_taxable_trading_profits___control___nominal.WWN">#REF!</definedName>
    <definedName name="Company___PAYG_Rate___Total_PAYG_rate.ADDN1">#REF!</definedName>
    <definedName name="Company___PAYG_Rate___Total_PAYG_rate.ADDN2">#REF!</definedName>
    <definedName name="Company___PAYG_Rate___Total_PAYG_rate.BR">#REF!</definedName>
    <definedName name="Company___PAYG_Rate___Total_PAYG_rate.WN">#REF!</definedName>
    <definedName name="Company___PAYG_Rate___Total_PAYG_rate.WR">#REF!</definedName>
    <definedName name="Company___PAYG_Rate___Total_PAYG_rate.WWN">#REF!</definedName>
    <definedName name="Company___Percentage_retail_earnings_distributed_as_dividends">#REF!</definedName>
    <definedName name="Company___Post_financeability_adjustments_eligible_for_tax_uplift___real.ADDN1">#REF!</definedName>
    <definedName name="Company___Post_financeability_adjustments_eligible_for_tax_uplift___real.ADDN2">#REF!</definedName>
    <definedName name="Company___Post_financeability_adjustments_eligible_for_tax_uplift___real.BR">#REF!</definedName>
    <definedName name="Company___Post_financeability_adjustments_eligible_for_tax_uplift___real.WN">#REF!</definedName>
    <definedName name="Company___Post_financeability_adjustments_eligible_for_tax_uplift___real.WR">#REF!</definedName>
    <definedName name="Company___Post_financeability_adjustments_eligible_for_tax_uplift___real.WWN">#REF!</definedName>
    <definedName name="Company___Post_financeability_adjustments_not_eligible_for_tax_uplift___real.ADDN1">#REF!</definedName>
    <definedName name="Company___Post_financeability_adjustments_not_eligible_for_tax_uplift___real.ADDN2">#REF!</definedName>
    <definedName name="Company___Post_financeability_adjustments_not_eligible_for_tax_uplift___real.BR">#REF!</definedName>
    <definedName name="Company___Post_financeability_adjustments_not_eligible_for_tax_uplift___real.WN">#REF!</definedName>
    <definedName name="Company___Post_financeability_adjustments_not_eligible_for_tax_uplift___real.WR">#REF!</definedName>
    <definedName name="Company___Post_financeability_adjustments_not_eligible_for_tax_uplift___real.WWN">#REF!</definedName>
    <definedName name="Company___Pre_2020_RCV_opening_balance___real.ADDN1">#REF!</definedName>
    <definedName name="Company___Pre_2020_RCV_opening_balance___real.ADDN2">#REF!</definedName>
    <definedName name="Company___Pre_2020_RCV_opening_balance___real.BR">#REF!</definedName>
    <definedName name="Company___Pre_2020_RCV_opening_balance___real.WN">#REF!</definedName>
    <definedName name="Company___Pre_2020_RCV_opening_balance___real.WR">#REF!</definedName>
    <definedName name="Company___Pre_2020_RCV_opening_balance___real.WWN">#REF!</definedName>
    <definedName name="Company___Pre_2025_RCV_Run_off_rate.ADDN1">#REF!</definedName>
    <definedName name="Company___Pre_2025_RCV_Run_off_rate.ADDN2">#REF!</definedName>
    <definedName name="Company___Pre_2025_RCV_Run_off_rate.BR">#REF!</definedName>
    <definedName name="Company___Pre_2025_RCV_Run_off_rate.WN">#REF!</definedName>
    <definedName name="Company___Pre_2025_RCV_Run_off_rate.WR">#REF!</definedName>
    <definedName name="Company___Pre_2025_RCV_Run_off_rate.WWN">#REF!</definedName>
    <definedName name="Company___Price_control_income___third_party_services___Rechargeable_works___real.ADDN1">#REF!</definedName>
    <definedName name="Company___Price_control_income___third_party_services___Rechargeable_works___real.ADDN2">#REF!</definedName>
    <definedName name="Company___Price_control_income___third_party_services___Rechargeable_works___real.BR">#REF!</definedName>
    <definedName name="Company___Price_control_income___third_party_services___Rechargeable_works___real.WN">#REF!</definedName>
    <definedName name="Company___Price_control_income___third_party_services___Rechargeable_works___real.WR">#REF!</definedName>
    <definedName name="Company___Price_control_income___third_party_services___Rechargeable_works___real.WWN">#REF!</definedName>
    <definedName name="Company___Prior_period_company_residential_apportionment">#REF!</definedName>
    <definedName name="Company___Proportion_of_capitalised_revenue_expenditure__infra___non_infra_.ADDN1">#REF!</definedName>
    <definedName name="Company___Proportion_of_capitalised_revenue_expenditure__infra___non_infra_.ADDN2">#REF!</definedName>
    <definedName name="Company___Proportion_of_capitalised_revenue_expenditure__infra___non_infra_.BR">#REF!</definedName>
    <definedName name="Company___Proportion_of_capitalised_revenue_expenditure__infra___non_infra_.WN">#REF!</definedName>
    <definedName name="Company___Proportion_of_capitalised_revenue_expenditure__infra___non_infra_.WR">#REF!</definedName>
    <definedName name="Company___Proportion_of_capitalised_revenue_expenditure__infra___non_infra_.WWN">#REF!</definedName>
    <definedName name="Company___proportion_of_new_capital_expenditure_not_qualifying_for_capital_allowance_deductions.ADDN1">#REF!</definedName>
    <definedName name="Company___proportion_of_new_capital_expenditure_not_qualifying_for_capital_allowance_deductions.ADDN2">#REF!</definedName>
    <definedName name="Company___proportion_of_new_capital_expenditure_not_qualifying_for_capital_allowance_deductions.BR">#REF!</definedName>
    <definedName name="Company___proportion_of_new_capital_expenditure_not_qualifying_for_capital_allowance_deductions.WN">#REF!</definedName>
    <definedName name="Company___proportion_of_new_capital_expenditure_not_qualifying_for_capital_allowance_deductions.WR">#REF!</definedName>
    <definedName name="Company___proportion_of_new_capital_expenditure_not_qualifying_for_capital_allowance_deductions.WWN">#REF!</definedName>
    <definedName name="Company___proportion_of_new_capital_expenditure_qualifying_for_a_full_deduction.ADDN1">#REF!</definedName>
    <definedName name="Company___proportion_of_new_capital_expenditure_qualifying_for_a_full_deduction.ADDN2">#REF!</definedName>
    <definedName name="Company___proportion_of_new_capital_expenditure_qualifying_for_a_full_deduction.BR">#REF!</definedName>
    <definedName name="Company___proportion_of_new_capital_expenditure_qualifying_for_a_full_deduction.WN">#REF!</definedName>
    <definedName name="Company___proportion_of_new_capital_expenditure_qualifying_for_a_full_deduction.WR">#REF!</definedName>
    <definedName name="Company___proportion_of_new_capital_expenditure_qualifying_for_a_full_deduction.WWN">#REF!</definedName>
    <definedName name="Company___Proportion_of_new_capital_expenditure_qualifying_for_high_level_deduction_main_rate_pool.ADDN1">#REF!</definedName>
    <definedName name="Company___Proportion_of_new_capital_expenditure_qualifying_for_high_level_deduction_main_rate_pool.ADDN2">#REF!</definedName>
    <definedName name="Company___Proportion_of_new_capital_expenditure_qualifying_for_high_level_deduction_main_rate_pool.BR">#REF!</definedName>
    <definedName name="Company___Proportion_of_new_capital_expenditure_qualifying_for_high_level_deduction_main_rate_pool.WN">#REF!</definedName>
    <definedName name="Company___Proportion_of_new_capital_expenditure_qualifying_for_high_level_deduction_main_rate_pool.WR">#REF!</definedName>
    <definedName name="Company___Proportion_of_new_capital_expenditure_qualifying_for_high_level_deduction_main_rate_pool.WWN">#REF!</definedName>
    <definedName name="Company___Proportion_of_new_capital_expenditure_qualifying_for_high_level_deduction_special_rate_pool.ADDN1">#REF!</definedName>
    <definedName name="Company___Proportion_of_new_capital_expenditure_qualifying_for_high_level_deduction_special_rate_pool.ADDN2">#REF!</definedName>
    <definedName name="Company___Proportion_of_new_capital_expenditure_qualifying_for_high_level_deduction_special_rate_pool.BR">#REF!</definedName>
    <definedName name="Company___Proportion_of_new_capital_expenditure_qualifying_for_high_level_deduction_special_rate_pool.WN">#REF!</definedName>
    <definedName name="Company___Proportion_of_new_capital_expenditure_qualifying_for_high_level_deduction_special_rate_pool.WR">#REF!</definedName>
    <definedName name="Company___Proportion_of_new_capital_expenditure_qualifying_for_high_level_deduction_special_rate_pool.WWN">#REF!</definedName>
    <definedName name="Company___Proportion_of_new_capital_expenditure_qualifying_for_high_level_deduction_structures_and_buildings_pool.ADDN1">#REF!</definedName>
    <definedName name="Company___Proportion_of_new_capital_expenditure_qualifying_for_high_level_deduction_structures_and_buildings_pool.ADDN2">#REF!</definedName>
    <definedName name="Company___Proportion_of_new_capital_expenditure_qualifying_for_high_level_deduction_structures_and_buildings_pool.BR">#REF!</definedName>
    <definedName name="Company___Proportion_of_new_capital_expenditure_qualifying_for_high_level_deduction_structures_and_buildings_pool.WN">#REF!</definedName>
    <definedName name="Company___Proportion_of_new_capital_expenditure_qualifying_for_high_level_deduction_structures_and_buildings_pool.WR">#REF!</definedName>
    <definedName name="Company___Proportion_of_new_capital_expenditure_qualifying_for_high_level_deduction_structures_and_buildings_pool.WWN">#REF!</definedName>
    <definedName name="Company___Proportion_of_RPI_ILD">#REF!</definedName>
    <definedName name="Company___proportion_of_taxable_profits_available_for_tax_loss_utilisation">#REF!</definedName>
    <definedName name="Company___QAA_reward__penalty____real.ADDN1">#REF!</definedName>
    <definedName name="Company___QAA_reward__penalty____real.ADDN2">#REF!</definedName>
    <definedName name="Company___QAA_reward__penalty____real.BR">#REF!</definedName>
    <definedName name="Company___QAA_reward__penalty____real.WN">#REF!</definedName>
    <definedName name="Company___QAA_reward__penalty____real.WR">#REF!</definedName>
    <definedName name="Company___QAA_reward__penalty____real.WWN">#REF!</definedName>
    <definedName name="Company___real_dividend_growth">#REF!</definedName>
    <definedName name="Company___Reprofiling_revenue___real.ADDN1">#REF!</definedName>
    <definedName name="Company___Reprofiling_revenue___real.ADDN2">#REF!</definedName>
    <definedName name="Company___Reprofiling_revenue___real.BR">#REF!</definedName>
    <definedName name="Company___Reprofiling_revenue___real.WN">#REF!</definedName>
    <definedName name="Company___Reprofiling_revenue___real.WR">#REF!</definedName>
    <definedName name="Company___Reprofiling_revenue___real.WWN">#REF!</definedName>
    <definedName name="Company___Residential_net_margin_for_company">#REF!</definedName>
    <definedName name="Company___Residential_Retail_allowed_depreciation__post_efficiency_challenge_and_adjustments____real">#REF!</definedName>
    <definedName name="Company___Residential_retail_costs__opex_plus_depn__exc_3rd_party_services____measured___Wastewater_only___nominal">#REF!</definedName>
    <definedName name="Company___Residential_retail_costs__opex_plus_depn__exc_3rd_party_services____measured___Water_only___nominal">#REF!</definedName>
    <definedName name="Company___Residential_retail_costs__opex_plus_depn__exc_3rd_party_services____unmeasured___Wastewater_only___nominal">#REF!</definedName>
    <definedName name="Company___Residential_retail_costs__opex_plus_depn__exc_3rd_party_services____unmeasured___Water_only___nominal">#REF!</definedName>
    <definedName name="Company___Residential_retail_revenue_adjustment_active___real">#REF!</definedName>
    <definedName name="Company___Retail___Corporation_tax_creditor_b_f___nominal">#REF!</definedName>
    <definedName name="Company___Retail___Retail_creditor_months__Payment_terms___Business_retail_pays_wholesaler_in_arrears__advance_">#REF!</definedName>
    <definedName name="Company___Retail___Retail_creditor_months__Payment_terms___Residential_retail_pays_wholesaler_in_arrears__advance_">#REF!</definedName>
    <definedName name="Company___Retirement_benefit_asset____liability__balance___Business___nominal">#REF!</definedName>
    <definedName name="Company___Retirement_benefit_asset____liability__balance___Residential___nominal">#REF!</definedName>
    <definedName name="Company___RPI_CPIH_wedge_for_RPI_ILD_indexation_rate">#REF!</definedName>
    <definedName name="Company___Run_off_rate_for_Post_2025_RCV.ADDN1">#REF!</definedName>
    <definedName name="Company___Run_off_rate_for_Post_2025_RCV.ADDN2">#REF!</definedName>
    <definedName name="Company___Run_off_rate_for_Post_2025_RCV.BR">#REF!</definedName>
    <definedName name="Company___Run_off_rate_for_Post_2025_RCV.WN">#REF!</definedName>
    <definedName name="Company___Run_off_rate_for_Post_2025_RCV.WR">#REF!</definedName>
    <definedName name="Company___Run_off_rate_for_Post_2025_RCV.WWN">#REF!</definedName>
    <definedName name="Company___Statutory_Corporation_tax_rate">#REF!</definedName>
    <definedName name="Company___Tariff_Band___Forecast_allocated_wholesale_charge___nominal.1">#REF!</definedName>
    <definedName name="Company___Tariff_Band___Forecast_allocated_wholesale_charge___nominal.2">#REF!</definedName>
    <definedName name="Company___Tariff_Band___Forecast_allocated_wholesale_charge___nominal.3">#REF!</definedName>
    <definedName name="Company___tariff_band___net_margin_percentage.1">#REF!</definedName>
    <definedName name="Company___tariff_band___net_margin_percentage.2">#REF!</definedName>
    <definedName name="Company___tariff_band___net_margin_percentage.3">#REF!</definedName>
    <definedName name="Company___Tariff_Band___Number_of_customers___Tariff_Band.1">#REF!</definedName>
    <definedName name="Company___Tariff_Band___Number_of_customers___Tariff_Band.2">#REF!</definedName>
    <definedName name="Company___Tariff_Band___Number_of_customers___Tariff_Band.3">#REF!</definedName>
    <definedName name="Company___tax_cashflow_initial_balance.ADDN1">#REF!</definedName>
    <definedName name="Company___tax_cashflow_initial_balance.ADDN2">#REF!</definedName>
    <definedName name="Company___tax_cashflow_initial_balance.BR">#REF!</definedName>
    <definedName name="Company___tax_cashflow_initial_balance.WN">#REF!</definedName>
    <definedName name="Company___tax_cashflow_initial_balance.WR">#REF!</definedName>
    <definedName name="Company___tax_cashflow_initial_balance.WWN">#REF!</definedName>
    <definedName name="Company___Tax_loss_allowance___nominal">#REF!</definedName>
    <definedName name="Company___Tonnes_of_dry_solid___BR">#REF!</definedName>
    <definedName name="Company___Total_Additional_control_customers_WN">#REF!</definedName>
    <definedName name="Company___Total_Additional_control_customers_WR">#REF!</definedName>
    <definedName name="Company___Total_direct_procurement_from_customers___infrastructure_cost_1___real.ADDN1">#REF!</definedName>
    <definedName name="Company___Total_direct_procurement_from_customers___infrastructure_cost_1___real.ADDN2">#REF!</definedName>
    <definedName name="Company___Total_direct_procurement_from_customers___infrastructure_cost_1___real.BR">#REF!</definedName>
    <definedName name="Company___Total_direct_procurement_from_customers___infrastructure_cost_1___real.WN">#REF!</definedName>
    <definedName name="Company___Total_direct_procurement_from_customers___infrastructure_cost_1___real.WR">#REF!</definedName>
    <definedName name="Company___Total_direct_procurement_from_customers___infrastructure_cost_1___real.WWN">#REF!</definedName>
    <definedName name="Company___Total_direct_procurement_from_customers___infrastructure_cost_2___real.ADDN1">#REF!</definedName>
    <definedName name="Company___Total_direct_procurement_from_customers___infrastructure_cost_2___real.ADDN2">#REF!</definedName>
    <definedName name="Company___Total_direct_procurement_from_customers___infrastructure_cost_2___real.BR">#REF!</definedName>
    <definedName name="Company___Total_direct_procurement_from_customers___infrastructure_cost_2___real.WN">#REF!</definedName>
    <definedName name="Company___Total_direct_procurement_from_customers___infrastructure_cost_2___real.WR">#REF!</definedName>
    <definedName name="Company___Total_direct_procurement_from_customers___infrastructure_cost_2___real.WWN">#REF!</definedName>
    <definedName name="Company___Total_direct_procurement_from_customers___infrastructure_cost_3___real.ADDN1">#REF!</definedName>
    <definedName name="Company___Total_direct_procurement_from_customers___infrastructure_cost_3___real.ADDN2">#REF!</definedName>
    <definedName name="Company___Total_direct_procurement_from_customers___infrastructure_cost_3___real.BR">#REF!</definedName>
    <definedName name="Company___Total_direct_procurement_from_customers___infrastructure_cost_3___real.WN">#REF!</definedName>
    <definedName name="Company___Total_direct_procurement_from_customers___infrastructure_cost_3___real.WR">#REF!</definedName>
    <definedName name="Company___Total_direct_procurement_from_customers___infrastructure_cost_3___real.WWN">#REF!</definedName>
    <definedName name="Company___Total_direct_procurement_from_customers___infrastructure_cost_4___real.ADDN1">#REF!</definedName>
    <definedName name="Company___Total_direct_procurement_from_customers___infrastructure_cost_4___real.ADDN2">#REF!</definedName>
    <definedName name="Company___Total_direct_procurement_from_customers___infrastructure_cost_4___real.BR">#REF!</definedName>
    <definedName name="Company___Total_direct_procurement_from_customers___infrastructure_cost_4___real.WN">#REF!</definedName>
    <definedName name="Company___Total_direct_procurement_from_customers___infrastructure_cost_4___real.WR">#REF!</definedName>
    <definedName name="Company___Total_direct_procurement_from_customers___infrastructure_cost_4___real.WWN">#REF!</definedName>
    <definedName name="Company___Total_direct_procurement_from_customers___infrastructure_cost_5___real.ADDN1">#REF!</definedName>
    <definedName name="Company___Total_direct_procurement_from_customers___infrastructure_cost_5___real.ADDN2">#REF!</definedName>
    <definedName name="Company___Total_direct_procurement_from_customers___infrastructure_cost_5___real.BR">#REF!</definedName>
    <definedName name="Company___Total_direct_procurement_from_customers___infrastructure_cost_5___real.WN">#REF!</definedName>
    <definedName name="Company___Total_direct_procurement_from_customers___infrastructure_cost_5___real.WR">#REF!</definedName>
    <definedName name="Company___Total_direct_procurement_from_customers___infrastructure_cost_5___real.WWN">#REF!</definedName>
    <definedName name="Company___Total_direct_procurement_from_customers___infrastructure_cost_6___real.ADDN1">#REF!</definedName>
    <definedName name="Company___Total_direct_procurement_from_customers___infrastructure_cost_6___real.ADDN2">#REF!</definedName>
    <definedName name="Company___Total_direct_procurement_from_customers___infrastructure_cost_6___real.BR">#REF!</definedName>
    <definedName name="Company___Total_direct_procurement_from_customers___infrastructure_cost_6___real.WN">#REF!</definedName>
    <definedName name="Company___Total_direct_procurement_from_customers___infrastructure_cost_6___real.WR">#REF!</definedName>
    <definedName name="Company___Total_direct_procurement_from_customers___infrastructure_cost_6___real.WWN">#REF!</definedName>
    <definedName name="Company___Total_gross_operational_expenditure___real___including_cost_sharing___real.ADDN1">#REF!</definedName>
    <definedName name="Company___Total_gross_operational_expenditure___real___including_cost_sharing___real.ADDN2">#REF!</definedName>
    <definedName name="Company___Total_gross_operational_expenditure___real___including_cost_sharing___real.BR">#REF!</definedName>
    <definedName name="Company___Total_gross_operational_expenditure___real___including_cost_sharing___real.WN">#REF!</definedName>
    <definedName name="Company___Total_gross_operational_expenditure___real___including_cost_sharing___real.WR">#REF!</definedName>
    <definedName name="Company___Total_gross_operational_expenditure___real___including_cost_sharing___real.WWN">#REF!</definedName>
    <definedName name="Company___Trade_and_other_payables___Retail_other_payables___nominal">#REF!</definedName>
    <definedName name="Company___Trade_and_other_payables___Retail_trade_payables___nominal">#REF!</definedName>
    <definedName name="Company___Trade_and_other_payables___Wholesale_creditors___residential_retail___nominal">#REF!</definedName>
    <definedName name="Company___Unmeasured_charge___business.ADDN1">#REF!</definedName>
    <definedName name="Company___Unmeasured_charge___business.ADDN2">#REF!</definedName>
    <definedName name="Company___Unmeasured_charge___business.BR">#REF!</definedName>
    <definedName name="Company___Unmeasured_charge___business.WN">#REF!</definedName>
    <definedName name="Company___Unmeasured_charge___business.WR">#REF!</definedName>
    <definedName name="Company___Unmeasured_charge___business.WWN">#REF!</definedName>
    <definedName name="Company___Unmeasured_charge___residential.ADDN1">#REF!</definedName>
    <definedName name="Company___Unmeasured_charge___residential.ADDN2">#REF!</definedName>
    <definedName name="Company___Unmeasured_charge___residential.BR">#REF!</definedName>
    <definedName name="Company___Unmeasured_charge___residential.WN">#REF!</definedName>
    <definedName name="Company___Unmeasured_charge___residential.WR">#REF!</definedName>
    <definedName name="Company___Unmeasured_charge___residential.WWN">#REF!</definedName>
    <definedName name="Company___Water_efficiency_funding___real.ADDN1">#REF!</definedName>
    <definedName name="Company___Water_efficiency_funding___real.ADDN2">#REF!</definedName>
    <definedName name="Company___Water_efficiency_funding___real.BR">#REF!</definedName>
    <definedName name="Company___Water_efficiency_funding___real.WN">#REF!</definedName>
    <definedName name="Company___Water_efficiency_funding___real.WR">#REF!</definedName>
    <definedName name="Company___Water_efficiency_funding___real.WWN">#REF!</definedName>
    <definedName name="Company___Wholesale___Trade_creditor_days___control.ADDN1">#REF!</definedName>
    <definedName name="Company___Wholesale___Trade_creditor_days___control.ADDN2">#REF!</definedName>
    <definedName name="Company___Wholesale___Trade_creditor_days___control.BR">#REF!</definedName>
    <definedName name="Company___Wholesale___Trade_creditor_days___control.WN">#REF!</definedName>
    <definedName name="Company___Wholesale___Trade_creditor_days___control.WR">#REF!</definedName>
    <definedName name="Company___Wholesale___Trade_creditor_days___control.WWN">#REF!</definedName>
    <definedName name="Company___Wholesale_and_retail_line_item_split___actual_company_structure___Retained_profits___residential_retail___nominal">#REF!</definedName>
    <definedName name="Company___Wholesale_and_retail_line_item_split___Capex_creditor___business_retail___nominal">#REF!</definedName>
    <definedName name="Company___Wholesale_and_retail_line_item_split___capex_creditors___residential_retail___nominal">#REF!</definedName>
    <definedName name="Company___Wholesale_DB_pension_cash_excess_over_charge___control___real.ADDN1">#REF!</definedName>
    <definedName name="Company___Wholesale_DB_pension_cash_excess_over_charge___control___real.ADDN2">#REF!</definedName>
    <definedName name="Company___Wholesale_DB_pension_cash_excess_over_charge___control___real.BR">#REF!</definedName>
    <definedName name="Company___Wholesale_DB_pension_cash_excess_over_charge___control___real.WN">#REF!</definedName>
    <definedName name="Company___Wholesale_DB_pension_cash_excess_over_charge___control___real.WR">#REF!</definedName>
    <definedName name="Company___Wholesale_DB_pension_cash_excess_over_charge___control___real.WWN">#REF!</definedName>
    <definedName name="Company___Wholesale_fixed_asset_life__post_override____control.ADDN1">#REF!</definedName>
    <definedName name="Company___Wholesale_fixed_asset_life__post_override____control.ADDN2">#REF!</definedName>
    <definedName name="Company___Wholesale_fixed_asset_life__post_override____control.BR">#REF!</definedName>
    <definedName name="Company___Wholesale_fixed_asset_life__post_override____control.WN">#REF!</definedName>
    <definedName name="Company___Wholesale_fixed_asset_life__post_override____control.WR">#REF!</definedName>
    <definedName name="Company___Wholesale_fixed_asset_life__post_override____control.WWN">#REF!</definedName>
    <definedName name="Company___Wholesale_WACC___notional___Cost_of_debt___nominal.ADDN1">#REF!</definedName>
    <definedName name="Company___Wholesale_WACC___notional___Cost_of_debt___nominal.ADDN2">#REF!</definedName>
    <definedName name="Company___Wholesale_WACC___notional___Cost_of_debt___nominal.BR">#REF!</definedName>
    <definedName name="Company___Wholesale_WACC___notional___Cost_of_debt___nominal.WN">#REF!</definedName>
    <definedName name="Company___Wholesale_WACC___notional___Cost_of_debt___nominal.WR">#REF!</definedName>
    <definedName name="Company___Wholesale_WACC___notional___Cost_of_debt___nominal.WWN">#REF!</definedName>
    <definedName name="Company___Wholesale_WACC___notional___Equity___nominal.ADDN1">#REF!</definedName>
    <definedName name="Company___Wholesale_WACC___notional___Equity___nominal.ADDN2">#REF!</definedName>
    <definedName name="Company___Wholesale_WACC___notional___Equity___nominal.BR">#REF!</definedName>
    <definedName name="Company___Wholesale_WACC___notional___Equity___nominal.WN">#REF!</definedName>
    <definedName name="Company___Wholesale_WACC___notional___Equity___nominal.WR">#REF!</definedName>
    <definedName name="Company___Wholesale_WACC___notional___Equity___nominal.WWN">#REF!</definedName>
    <definedName name="Company___Wholesale_WACC___notional___Gearing___nominal.ADDN1">#REF!</definedName>
    <definedName name="Company___Wholesale_WACC___notional___Gearing___nominal.ADDN2">#REF!</definedName>
    <definedName name="Company___Wholesale_WACC___notional___Gearing___nominal.BR">#REF!</definedName>
    <definedName name="Company___Wholesale_WACC___notional___Gearing___nominal.WN">#REF!</definedName>
    <definedName name="Company___Wholesale_WACC___notional___Gearing___nominal.WR">#REF!</definedName>
    <definedName name="Company___Wholesale_WACC___notional___Gearing___nominal.WWN">#REF!</definedName>
    <definedName name="Company___Year_on_year___change___CPI_H___Financial_year_average_indices_year_on_year__">#REF!</definedName>
    <definedName name="Company_exited_the_retail_market_switch">#REF!</definedName>
    <definedName name="Company_is_WoC">#REF!</definedName>
    <definedName name="Constants">#REF!</definedName>
    <definedName name="Contract_year">#REF!</definedName>
    <definedName name="Contributions_from_connection_charges_and_revenue_from_infrastructure_charges___forecast____control___real.ADDN1">#REF!</definedName>
    <definedName name="Contributions_from_connection_charges_and_revenue_from_infrastructure_charges___forecast____control___real.ADDN2">#REF!</definedName>
    <definedName name="Contributions_from_connection_charges_and_revenue_from_infrastructure_charges___forecast____control___real.BR">#REF!</definedName>
    <definedName name="Contributions_from_connection_charges_and_revenue_from_infrastructure_charges___forecast____control___real.WN">#REF!</definedName>
    <definedName name="Contributions_from_connection_charges_and_revenue_from_infrastructure_charges___forecast____control___real.WR">#REF!</definedName>
    <definedName name="Contributions_from_connection_charges_and_revenue_from_infrastructure_charges___forecast____control___real.WWN">#REF!</definedName>
    <definedName name="Control___K___periodic.ADDN1">#REF!</definedName>
    <definedName name="Control___K___periodic.ADDN2">#REF!</definedName>
    <definedName name="Control___K___periodic.BR">#REF!</definedName>
    <definedName name="Control___K___periodic.WN">#REF!</definedName>
    <definedName name="Control___K___periodic.WR">#REF!</definedName>
    <definedName name="Control___K___periodic.WWN">#REF!</definedName>
    <definedName name="Control__growth_calculated_over_5_years_period____K___simple_average.ADDN1">#REF!</definedName>
    <definedName name="Control__growth_calculated_over_5_years_period____K___simple_average.ADDN2">#REF!</definedName>
    <definedName name="Control__growth_calculated_over_5_years_period____K___simple_average.BR">#REF!</definedName>
    <definedName name="Control__growth_calculated_over_5_years_period____K___simple_average.WN">#REF!</definedName>
    <definedName name="Control__growth_calculated_over_5_years_period____K___simple_average.WR">#REF!</definedName>
    <definedName name="Control__growth_calculated_over_5_years_period____K___simple_average.WWN">#REF!</definedName>
    <definedName name="Control_in_use_flag.ADDN1">#REF!</definedName>
    <definedName name="Control_in_use_flag.ADDN2">#REF!</definedName>
    <definedName name="Control_in_use_flag.BR">#REF!</definedName>
    <definedName name="Control_in_use_flag.WN">#REF!</definedName>
    <definedName name="Control_in_use_flag.WR">#REF!</definedName>
    <definedName name="Control_in_use_flag.WWN">#REF!</definedName>
    <definedName name="Control_is_sewerage.ADDN1">#REF!</definedName>
    <definedName name="Control_is_sewerage.ADDN2">#REF!</definedName>
    <definedName name="Control_is_sewerage.BR">#REF!</definedName>
    <definedName name="Control_is_sewerage.WN">#REF!</definedName>
    <definedName name="Control_is_sewerage.WR">#REF!</definedName>
    <definedName name="Control_is_sewerage.WWN">#REF!</definedName>
    <definedName name="Control_is_water.ADDN1">#REF!</definedName>
    <definedName name="Control_is_water.ADDN2">#REF!</definedName>
    <definedName name="Control_is_water.BR">#REF!</definedName>
    <definedName name="Control_is_water.WN">#REF!</definedName>
    <definedName name="Control_is_water.WR">#REF!</definedName>
    <definedName name="Control_is_water.WWN">#REF!</definedName>
    <definedName name="Control_level_revenue_requirement_incl._tax_charge___nominal.ADDN1">#REF!</definedName>
    <definedName name="Control_level_revenue_requirement_incl._tax_charge___nominal.ADDN2">#REF!</definedName>
    <definedName name="Control_level_revenue_requirement_incl._tax_charge___nominal.BR">#REF!</definedName>
    <definedName name="Control_level_revenue_requirement_incl._tax_charge___nominal.WN">#REF!</definedName>
    <definedName name="Control_level_revenue_requirement_incl._tax_charge___nominal.WR">#REF!</definedName>
    <definedName name="Control_level_revenue_requirement_incl._tax_charge___nominal.WWN">#REF!</definedName>
    <definedName name="Control_level_tax_due___post_financeability___check">#REF!</definedName>
    <definedName name="Control_level_tax_due___post_financeability___check_overall">#REF!</definedName>
    <definedName name="Control_level_tax_due_check">#REF!</definedName>
    <definedName name="Control_level_tax_due_check_overall">#REF!</definedName>
    <definedName name="Corporation_tax_paid___Business___nominal">#REF!</definedName>
    <definedName name="Corporation_tax_paid___Business___nominal.NEG">#REF!</definedName>
    <definedName name="Corporation_tax_paid___Residential___nominal">#REF!</definedName>
    <definedName name="Corporation_tax_paid___Residential___nominal.NEG">#REF!</definedName>
    <definedName name="Cost_of_equity__used_in_WACC____control___real_CPIH.ADDN1">#REF!</definedName>
    <definedName name="Cost_of_equity__used_in_WACC____control___real_CPIH.ADDN2">#REF!</definedName>
    <definedName name="Cost_of_equity__used_in_WACC____control___real_CPIH.BR">#REF!</definedName>
    <definedName name="Cost_of_equity__used_in_WACC____control___real_CPIH.WN">#REF!</definedName>
    <definedName name="Cost_of_equity__used_in_WACC____control___real_CPIH.WR">#REF!</definedName>
    <definedName name="Cost_of_equity__used_in_WACC____control___real_CPIH.WWN">#REF!</definedName>
    <definedName name="Cost_to_serve_all_Residential_retail_customers___nominal">#REF!</definedName>
    <definedName name="Cost_to_serve_measured_dual_customers___nominal">#REF!</definedName>
    <definedName name="Cost_to_serve_measured_sewerage_customers___nominal">#REF!</definedName>
    <definedName name="Cost_to_serve_measured_water_customers___nominal">#REF!</definedName>
    <definedName name="Cost_to_serve_per_metered_dual_customers___Adjusted___real">#REF!</definedName>
    <definedName name="Cost_to_serve_per_metered_sewerage_customers___Adjusted___real">#REF!</definedName>
    <definedName name="Cost_to_serve_per_metered_water_customers___Adjusted___real">#REF!</definedName>
    <definedName name="Cost_to_serve_per_unmetered_dual_customers___Adjusted___real">#REF!</definedName>
    <definedName name="Cost_to_serve_per_unmetered_sewerage_customers___Adjusted___real">#REF!</definedName>
    <definedName name="Cost_to_serve_per_unmetered_water_customers___Adjusted___real">#REF!</definedName>
    <definedName name="Cost_to_serve_unmeasured_dual_customers___nominal">#REF!</definedName>
    <definedName name="Cost_to_serve_unmeasured_sewerage_customers___nominal">#REF!</definedName>
    <definedName name="Cost_to_serve_unmeasured_water_customers___nominal">#REF!</definedName>
    <definedName name="Costs_associated_with_post_financeability_adjustments___nominal.ADDN1">#REF!</definedName>
    <definedName name="Costs_associated_with_post_financeability_adjustments___nominal.ADDN2">#REF!</definedName>
    <definedName name="Costs_associated_with_post_financeability_adjustments___nominal.BR">#REF!</definedName>
    <definedName name="Costs_associated_with_post_financeability_adjustments___nominal.WN">#REF!</definedName>
    <definedName name="Costs_associated_with_post_financeability_adjustments___nominal.WR">#REF!</definedName>
    <definedName name="Costs_associated_with_post_financeability_adjustments___nominal.WWN">#REF!</definedName>
    <definedName name="Costs_associated_with_post_financeability_adjustments___wholesale___nominal">#REF!</definedName>
    <definedName name="CPI_H___April___index">#REF!</definedName>
    <definedName name="CPI_H___August___index">#REF!</definedName>
    <definedName name="CPI_H___Basket_year___cumulative___increase_from_base_year_basket_value__November_">#REF!</definedName>
    <definedName name="CPI_H___December___index">#REF!</definedName>
    <definedName name="CPI_H___February___index">#REF!</definedName>
    <definedName name="CPI_H___Fin_year_average___inflate_from_base_year_2022_2023_average___CALC">#REF!</definedName>
    <definedName name="CPI_H___Fin_year_average___inflate_from_base_year_2022_23_average">#REF!</definedName>
    <definedName name="CPI_H___Fin_year_average___percentage_increase">#REF!</definedName>
    <definedName name="CPI_H___Financial_year_average___index">#REF!</definedName>
    <definedName name="CPI_H___January___index">#REF!</definedName>
    <definedName name="CPI_H___July___index">#REF!</definedName>
    <definedName name="CPI_H___June___index">#REF!</definedName>
    <definedName name="CPI_H___March___index">#REF!</definedName>
    <definedName name="CPI_H___May___index">#REF!</definedName>
    <definedName name="CPI_H___November___index">#REF!</definedName>
    <definedName name="CPI_H___October___index">#REF!</definedName>
    <definedName name="CPI_H___September__index">#REF!</definedName>
    <definedName name="CPI_H__Base_year__November___indexation_factor___CALC">#REF!</definedName>
    <definedName name="CPI_H__Growth_from_24_25_FYE_to_25_26_FYA">#REF!</definedName>
    <definedName name="CPIH_ILD_adjustments_POS_only___nominal.ADDN1">#REF!</definedName>
    <definedName name="CPIH_ILD_adjustments_POS_only___nominal.ADDN2">#REF!</definedName>
    <definedName name="CPIH_ILD_adjustments_POS_only___nominal.BR">#REF!</definedName>
    <definedName name="CPIH_ILD_adjustments_POS_only___nominal.WN">#REF!</definedName>
    <definedName name="CPIH_ILD_adjustments_POS_only___nominal.WR">#REF!</definedName>
    <definedName name="CPIH_ILD_adjustments_POS_only___nominal.WWN">#REF!</definedName>
    <definedName name="CPIH_ILD_indexation_rate">#REF!</definedName>
    <definedName name="CPIH_Index_linked_debt___nominal.ADDN1">#REF!</definedName>
    <definedName name="CPIH_Index_linked_debt___nominal.ADDN1.BEG">#REF!</definedName>
    <definedName name="CPIH_Index_linked_debt___nominal.ADDN2">#REF!</definedName>
    <definedName name="CPIH_Index_linked_debt___nominal.ADDN2.BEG">#REF!</definedName>
    <definedName name="CPIH_Index_linked_debt___nominal.BR">#REF!</definedName>
    <definedName name="CPIH_Index_linked_debt___nominal.BR.BEG">#REF!</definedName>
    <definedName name="CPIH_Index_linked_debt___nominal.WN">#REF!</definedName>
    <definedName name="CPIH_Index_linked_debt___nominal.WN.BEG">#REF!</definedName>
    <definedName name="CPIH_Index_linked_debt___nominal.WR">#REF!</definedName>
    <definedName name="CPIH_Index_linked_debt___nominal.WR.BEG">#REF!</definedName>
    <definedName name="CPIH_Index_linked_debt___nominal.WWN">#REF!</definedName>
    <definedName name="CPIH_Index_linked_debt___nominal.WWN.BEG">#REF!</definedName>
    <definedName name="CPIH_Index_linked_debt_indexation___nominal.ADDN1">#REF!</definedName>
    <definedName name="CPIH_Index_linked_debt_indexation___nominal.ADDN2">#REF!</definedName>
    <definedName name="CPIH_Index_linked_debt_indexation___nominal.BR">#REF!</definedName>
    <definedName name="CPIH_Index_linked_debt_indexation___nominal.WN">#REF!</definedName>
    <definedName name="CPIH_Index_linked_debt_indexation___nominal.WR">#REF!</definedName>
    <definedName name="CPIH_Index_linked_debt_indexation___nominal.WWN">#REF!</definedName>
    <definedName name="CPIH_Interest_on_Index_linked_loans___control___nominal.ADDN1">#REF!</definedName>
    <definedName name="CPIH_Interest_on_Index_linked_loans___control___nominal.ADDN2">#REF!</definedName>
    <definedName name="CPIH_Interest_on_Index_linked_loans___control___nominal.BR">#REF!</definedName>
    <definedName name="CPIH_Interest_on_Index_linked_loans___control___nominal.WN">#REF!</definedName>
    <definedName name="CPIH_Interest_on_Index_linked_loans___control___nominal.WR">#REF!</definedName>
    <definedName name="CPIH_Interest_on_Index_linked_loans___control___nominal.WWN">#REF!</definedName>
    <definedName name="CPIH_opening_index_linked_debt___nominal.ADDN1">#REF!</definedName>
    <definedName name="CPIH_opening_index_linked_debt___nominal.ADDN2">#REF!</definedName>
    <definedName name="CPIH_opening_index_linked_debt___nominal.BR">#REF!</definedName>
    <definedName name="CPIH_opening_index_linked_debt___nominal.WN">#REF!</definedName>
    <definedName name="CPIH_opening_index_linked_debt___nominal.WR">#REF!</definedName>
    <definedName name="CPIH_opening_index_linked_debt___nominal.WWN">#REF!</definedName>
    <definedName name="Creditor_balance___Business___nominal">#REF!</definedName>
    <definedName name="Creditor_balance___Residential___nominal">#REF!</definedName>
    <definedName name="Creditor_balance___Retail___nominal">#REF!</definedName>
    <definedName name="Current_assets___Appointee___nominal">#REF!</definedName>
    <definedName name="Current_Tax___Retail___nominal">#REF!</definedName>
    <definedName name="Current_Tax___Retail___nominal.NEG">#REF!</definedName>
    <definedName name="Current_tax_charge___Appointee___nominal">#REF!</definedName>
    <definedName name="Current_tax_charge___Appointee___nominal.NEG">#REF!</definedName>
    <definedName name="Current_tax_charge___Business___nominal">#REF!</definedName>
    <definedName name="Current_tax_charge___Business___nominal.NEG">#REF!</definedName>
    <definedName name="Current_tax_charge___Residential___nominal">#REF!</definedName>
    <definedName name="Current_tax_charge___Residential___nominal.NEG">#REF!</definedName>
    <definedName name="Current_tax_liabilities___control___nominal.ADDN1">#REF!</definedName>
    <definedName name="Current_tax_liabilities___control___nominal.ADDN1.BEG">#REF!</definedName>
    <definedName name="Current_tax_liabilities___control___nominal.ADDN2">#REF!</definedName>
    <definedName name="Current_tax_liabilities___control___nominal.ADDN2.BEG">#REF!</definedName>
    <definedName name="Current_tax_liabilities___control___nominal.BR">#REF!</definedName>
    <definedName name="Current_tax_liabilities___control___nominal.BR.BEG">#REF!</definedName>
    <definedName name="Current_tax_liabilities___control___nominal.WN">#REF!</definedName>
    <definedName name="Current_tax_liabilities___control___nominal.WN.BEG">#REF!</definedName>
    <definedName name="Current_tax_liabilities___control___nominal.WR">#REF!</definedName>
    <definedName name="Current_tax_liabilities___control___nominal.WR.BEG">#REF!</definedName>
    <definedName name="Current_tax_liabilities___control___nominal.WWN">#REF!</definedName>
    <definedName name="Current_tax_liabilities___control___nominal.WWN.BEG">#REF!</definedName>
    <definedName name="Current_tax_liabilities___Wholesale___nominal">#REF!</definedName>
    <definedName name="Current_tax_liabilities_balance___Appointee___nominal">#REF!</definedName>
    <definedName name="Current_tax_liabilities_balance___Appointee___nominal.BEG">#REF!</definedName>
    <definedName name="da" localSheetId="1" hidden="1">#REF!</definedName>
    <definedName name="da" hidden="1">#REF!</definedName>
    <definedName name="Days_in_a_year">#REF!</definedName>
    <definedName name="Days_in_year">#REF!</definedName>
    <definedName name="DB_pension_cash_contributions___control___nominal.ADDN1">#REF!</definedName>
    <definedName name="DB_pension_cash_contributions___control___nominal.ADDN2">#REF!</definedName>
    <definedName name="DB_pension_cash_contributions___control___nominal.BR">#REF!</definedName>
    <definedName name="DB_pension_cash_contributions___control___nominal.WN">#REF!</definedName>
    <definedName name="DB_pension_cash_contributions___control___nominal.WR">#REF!</definedName>
    <definedName name="DB_pension_cash_contributions___control___nominal.WWN">#REF!</definedName>
    <definedName name="DB_pension_cash_contributions___control___post_financeability___nominal.ADDN1">#REF!</definedName>
    <definedName name="DB_pension_cash_contributions___control___post_financeability___nominal.ADDN2">#REF!</definedName>
    <definedName name="DB_pension_cash_contributions___control___post_financeability___nominal.BR">#REF!</definedName>
    <definedName name="DB_pension_cash_contributions___control___post_financeability___nominal.WN">#REF!</definedName>
    <definedName name="DB_pension_cash_contributions___control___post_financeability___nominal.WR">#REF!</definedName>
    <definedName name="DB_pension_cash_contributions___control___post_financeability___nominal.WWN">#REF!</definedName>
    <definedName name="DB_pension_contributions_in_excess_of_accounting_chagre___post_financeability___control___nominal.ADDN1">#REF!</definedName>
    <definedName name="DB_pension_contributions_in_excess_of_accounting_chagre___post_financeability___control___nominal.ADDN2">#REF!</definedName>
    <definedName name="DB_pension_contributions_in_excess_of_accounting_chagre___post_financeability___control___nominal.BR">#REF!</definedName>
    <definedName name="DB_pension_contributions_in_excess_of_accounting_chagre___post_financeability___control___nominal.WN">#REF!</definedName>
    <definedName name="DB_pension_contributions_in_excess_of_accounting_chagre___post_financeability___control___nominal.WR">#REF!</definedName>
    <definedName name="DB_pension_contributions_in_excess_of_accounting_chagre___post_financeability___control___nominal.WWN">#REF!</definedName>
    <definedName name="DB_pension_contributions_in_excess_of_accounting_charge___control___nominal.ADDN1">#REF!</definedName>
    <definedName name="DB_pension_contributions_in_excess_of_accounting_charge___control___nominal.ADDN2">#REF!</definedName>
    <definedName name="DB_pension_contributions_in_excess_of_accounting_charge___control___nominal.BR">#REF!</definedName>
    <definedName name="DB_pension_contributions_in_excess_of_accounting_charge___control___nominal.WN">#REF!</definedName>
    <definedName name="DB_pension_contributions_in_excess_of_accounting_charge___control___nominal.WR">#REF!</definedName>
    <definedName name="DB_pension_contributions_in_excess_of_accounting_charge___control___nominal.WWN">#REF!</definedName>
    <definedName name="Debt_balance___Appointee___nominal">#REF!</definedName>
    <definedName name="Debtor_balance___Business___nominal">#REF!</definedName>
    <definedName name="Debtor_balance___Business___nominal.BEG">#REF!</definedName>
    <definedName name="Debtor_balance___Residential___nominal">#REF!</definedName>
    <definedName name="Debtor_balance___Residential___nominal.BEG">#REF!</definedName>
    <definedName name="Debtor_balance___Retail___nominal">#REF!</definedName>
    <definedName name="Debtors_other___business___nominal">#REF!</definedName>
    <definedName name="Debtors_other___Residential___nominal">#REF!</definedName>
    <definedName name="Deferred_tax___Wholesale___nominal">#REF!</definedName>
    <definedName name="Deferred_tax___Wholesale___nominal.NEG">#REF!</definedName>
    <definedName name="Deferred_tax_balance___Appointee___nominal">#REF!</definedName>
    <definedName name="Deferred_tax_balance___Appointee___nominal.NEG">#REF!</definedName>
    <definedName name="Deferred_tax_balance___control___nominal.ADDN1">#REF!</definedName>
    <definedName name="Deferred_tax_balance___control___nominal.ADDN1.BEG">#REF!</definedName>
    <definedName name="Deferred_tax_balance___control___nominal.ADDN1.NEG">#REF!</definedName>
    <definedName name="Deferred_tax_balance___control___nominal.ADDN2">#REF!</definedName>
    <definedName name="Deferred_tax_balance___control___nominal.ADDN2.BEG">#REF!</definedName>
    <definedName name="Deferred_tax_balance___control___nominal.ADDN2.NEG">#REF!</definedName>
    <definedName name="Deferred_tax_balance___control___nominal.BR">#REF!</definedName>
    <definedName name="Deferred_tax_balance___control___nominal.BR.BEG">#REF!</definedName>
    <definedName name="Deferred_tax_balance___control___nominal.BR.NEG">#REF!</definedName>
    <definedName name="Deferred_tax_balance___control___nominal.WN">#REF!</definedName>
    <definedName name="Deferred_tax_balance___control___nominal.WN.BEG">#REF!</definedName>
    <definedName name="Deferred_tax_balance___control___nominal.WN.NEG">#REF!</definedName>
    <definedName name="Deferred_tax_balance___control___nominal.WR">#REF!</definedName>
    <definedName name="Deferred_tax_balance___control___nominal.WR.BEG">#REF!</definedName>
    <definedName name="Deferred_tax_balance___control___nominal.WR.NEG">#REF!</definedName>
    <definedName name="Deferred_tax_balance___control___nominal.WWN">#REF!</definedName>
    <definedName name="Deferred_tax_balance___control___nominal.WWN.BEG">#REF!</definedName>
    <definedName name="Deferred_tax_balance___control___nominal.WWN.NEG">#REF!</definedName>
    <definedName name="Deferred_tax_balance___post_financeability___control___nominal.ADDN1">#REF!</definedName>
    <definedName name="Deferred_tax_balance___post_financeability___control___nominal.ADDN1.BEG">#REF!</definedName>
    <definedName name="Deferred_tax_balance___post_financeability___control___nominal.ADDN2">#REF!</definedName>
    <definedName name="Deferred_tax_balance___post_financeability___control___nominal.ADDN2.BEG">#REF!</definedName>
    <definedName name="Deferred_tax_balance___post_financeability___control___nominal.BR">#REF!</definedName>
    <definedName name="Deferred_tax_balance___post_financeability___control___nominal.BR.BEG">#REF!</definedName>
    <definedName name="Deferred_tax_balance___post_financeability___control___nominal.WN">#REF!</definedName>
    <definedName name="Deferred_tax_balance___post_financeability___control___nominal.WN.BEG">#REF!</definedName>
    <definedName name="Deferred_tax_balance___post_financeability___control___nominal.WR">#REF!</definedName>
    <definedName name="Deferred_tax_balance___post_financeability___control___nominal.WR.BEG">#REF!</definedName>
    <definedName name="Deferred_tax_balance___post_financeability___control___nominal.WWN">#REF!</definedName>
    <definedName name="Deferred_tax_balance___post_financeability___control___nominal.WWN.BEG">#REF!</definedName>
    <definedName name="Deferred_tax_from_change_in_tax_rate.ADDN1">#REF!</definedName>
    <definedName name="Deferred_tax_from_change_in_tax_rate.ADDN2">#REF!</definedName>
    <definedName name="Deferred_tax_from_change_in_tax_rate.BR">#REF!</definedName>
    <definedName name="Deferred_tax_from_change_in_tax_rate.WN">#REF!</definedName>
    <definedName name="Deferred_tax_from_change_in_tax_rate.WR">#REF!</definedName>
    <definedName name="Deferred_tax_from_change_in_tax_rate.WWN">#REF!</definedName>
    <definedName name="Deferred_tax_from_change_in_tax_rate___post_financeability___nominal.ADDN1">#REF!</definedName>
    <definedName name="Deferred_tax_from_change_in_tax_rate___post_financeability___nominal.ADDN2">#REF!</definedName>
    <definedName name="Deferred_tax_from_change_in_tax_rate___post_financeability___nominal.BR">#REF!</definedName>
    <definedName name="Deferred_tax_from_change_in_tax_rate___post_financeability___nominal.WN">#REF!</definedName>
    <definedName name="Deferred_tax_from_change_in_tax_rate___post_financeability___nominal.WR">#REF!</definedName>
    <definedName name="Deferred_tax_from_change_in_tax_rate___post_financeability___nominal.WWN">#REF!</definedName>
    <definedName name="Deferred_tax_from_temporary_difference.ADDN1">#REF!</definedName>
    <definedName name="Deferred_tax_from_temporary_difference.ADDN2">#REF!</definedName>
    <definedName name="Deferred_tax_from_temporary_difference.BR">#REF!</definedName>
    <definedName name="Deferred_tax_from_temporary_difference.WN">#REF!</definedName>
    <definedName name="Deferred_tax_from_temporary_difference.WR">#REF!</definedName>
    <definedName name="Deferred_tax_from_temporary_difference.WWN">#REF!</definedName>
    <definedName name="Deferred_tax_from_temporary_difference___post_financeability___nominal.ADDN1">#REF!</definedName>
    <definedName name="Deferred_tax_from_temporary_difference___post_financeability___nominal.ADDN2">#REF!</definedName>
    <definedName name="Deferred_tax_from_temporary_difference___post_financeability___nominal.BR">#REF!</definedName>
    <definedName name="Deferred_tax_from_temporary_difference___post_financeability___nominal.WN">#REF!</definedName>
    <definedName name="Deferred_tax_from_temporary_difference___post_financeability___nominal.WR">#REF!</definedName>
    <definedName name="Deferred_tax_from_temporary_difference___post_financeability___nominal.WWN">#REF!</definedName>
    <definedName name="Depreciation___Appointee___nominal">#REF!</definedName>
    <definedName name="Depreciation___Appointee___nominal.NEG">#REF!</definedName>
    <definedName name="Disallowable_expenditure___Change_in_general_provisions___wholesale___nominal">#REF!</definedName>
    <definedName name="Discounted_2020_25_RCV_closing_balance___nominal.ADDN1">#REF!</definedName>
    <definedName name="Discounted_2020_25_RCV_closing_balance___nominal.ADDN2">#REF!</definedName>
    <definedName name="Discounted_2020_25_RCV_closing_balance___nominal.BR">#REF!</definedName>
    <definedName name="Discounted_2020_25_RCV_closing_balance___nominal.WN">#REF!</definedName>
    <definedName name="Discounted_2020_25_RCV_closing_balance___nominal.WR">#REF!</definedName>
    <definedName name="Discounted_2020_25_RCV_closing_balance___nominal.WWN">#REF!</definedName>
    <definedName name="Discounted_average_of_2020_25_RCV___nominal.ADDN1">#REF!</definedName>
    <definedName name="Discounted_average_of_2020_25_RCV___nominal.ADDN2">#REF!</definedName>
    <definedName name="Discounted_average_of_2020_25_RCV___nominal.BR">#REF!</definedName>
    <definedName name="Discounted_average_of_2020_25_RCV___nominal.WN">#REF!</definedName>
    <definedName name="Discounted_average_of_2020_25_RCV___nominal.WR">#REF!</definedName>
    <definedName name="Discounted_average_of_2020_25_RCV___nominal.WWN">#REF!</definedName>
    <definedName name="Discounted_average_of_Post_2025_RCV___nominal.ADDN1">#REF!</definedName>
    <definedName name="Discounted_average_of_Post_2025_RCV___nominal.ADDN2">#REF!</definedName>
    <definedName name="Discounted_average_of_Post_2025_RCV___nominal.BR">#REF!</definedName>
    <definedName name="Discounted_average_of_Post_2025_RCV___nominal.WN">#REF!</definedName>
    <definedName name="Discounted_average_of_Post_2025_RCV___nominal.WR">#REF!</definedName>
    <definedName name="Discounted_average_of_Post_2025_RCV___nominal.WWN">#REF!</definedName>
    <definedName name="Discounted_average_of_Pre_2020_RCV___nominal.ADDN1">#REF!</definedName>
    <definedName name="Discounted_average_of_Pre_2020_RCV___nominal.ADDN2">#REF!</definedName>
    <definedName name="Discounted_average_of_Pre_2020_RCV___nominal.BR">#REF!</definedName>
    <definedName name="Discounted_average_of_Pre_2020_RCV___nominal.WN">#REF!</definedName>
    <definedName name="Discounted_average_of_Pre_2020_RCV___nominal.WR">#REF!</definedName>
    <definedName name="Discounted_average_of_Pre_2020_RCV___nominal.WWN">#REF!</definedName>
    <definedName name="Discounted_Post_2025_RCV_closing_balance___nominal.ADDN1">#REF!</definedName>
    <definedName name="Discounted_Post_2025_RCV_closing_balance___nominal.ADDN2">#REF!</definedName>
    <definedName name="Discounted_Post_2025_RCV_closing_balance___nominal.BR">#REF!</definedName>
    <definedName name="Discounted_Post_2025_RCV_closing_balance___nominal.WN">#REF!</definedName>
    <definedName name="Discounted_Post_2025_RCV_closing_balance___nominal.WR">#REF!</definedName>
    <definedName name="Discounted_Post_2025_RCV_closing_balance___nominal.WWN">#REF!</definedName>
    <definedName name="Discounted_Pre_2020_RCV_closing_balance___nominal.ADDN1">#REF!</definedName>
    <definedName name="Discounted_Pre_2020_RCV_closing_balance___nominal.ADDN2">#REF!</definedName>
    <definedName name="Discounted_Pre_2020_RCV_closing_balance___nominal.BR">#REF!</definedName>
    <definedName name="Discounted_Pre_2020_RCV_closing_balance___nominal.WN">#REF!</definedName>
    <definedName name="Discounted_Pre_2020_RCV_closing_balance___nominal.WR">#REF!</definedName>
    <definedName name="Discounted_Pre_2020_RCV_closing_balance___nominal.WWN">#REF!</definedName>
    <definedName name="Discounted_revenue___real">#REF!</definedName>
    <definedName name="Discounted_TDS">#REF!</definedName>
    <definedName name="Dividend___Appointee___nominal">#REF!</definedName>
    <definedName name="Dividend___Appointee___nominal.NEG">#REF!</definedName>
    <definedName name="Dividend___Appointee___real">#REF!</definedName>
    <definedName name="Dividend___Wholesale___nominal">#REF!</definedName>
    <definedName name="Dividend___Wholesale___nominal.NEG">#REF!</definedName>
    <definedName name="Dividend___Wholesale___real">#REF!</definedName>
    <definedName name="Dividend_cashflow_balance___control___nominal.ADDN1">#REF!</definedName>
    <definedName name="Dividend_cashflow_balance___control___nominal.ADDN1.BEG">#REF!</definedName>
    <definedName name="Dividend_cashflow_balance___control___nominal.ADDN2">#REF!</definedName>
    <definedName name="Dividend_cashflow_balance___control___nominal.ADDN2.BEG">#REF!</definedName>
    <definedName name="Dividend_cashflow_balance___control___nominal.BR">#REF!</definedName>
    <definedName name="Dividend_cashflow_balance___control___nominal.BR.BEG">#REF!</definedName>
    <definedName name="Dividend_cashflow_balance___control___nominal.WN">#REF!</definedName>
    <definedName name="Dividend_cashflow_balance___control___nominal.WN.BEG">#REF!</definedName>
    <definedName name="Dividend_cashflow_balance___control___nominal.WR">#REF!</definedName>
    <definedName name="Dividend_cashflow_balance___control___nominal.WR.BEG">#REF!</definedName>
    <definedName name="Dividend_cashflow_balance___control___nominal.WWN">#REF!</definedName>
    <definedName name="Dividend_cashflow_balance___control___nominal.WWN.BEG">#REF!</definedName>
    <definedName name="Dividend_cover___Appointee">#REF!</definedName>
    <definedName name="Dividend_cover___Appointee___Post_Fin_adj___Appointee">#REF!</definedName>
    <definedName name="Dividend_creditor_balance___Appointee___nominal">#REF!</definedName>
    <definedName name="Dividend_creditor_balance___Appointee___nominal.BEG">#REF!</definedName>
    <definedName name="Dividend_creditor_balance___Business___nominal">#REF!</definedName>
    <definedName name="Dividend_creditor_balance___Business___nominal.BEG">#REF!</definedName>
    <definedName name="Dividend_creditor_balance___Residential___nominal">#REF!</definedName>
    <definedName name="Dividend_creditor_balance___Residential___nominal.BEG">#REF!</definedName>
    <definedName name="Dividend_creditor_balance___Retail___nominal">#REF!</definedName>
    <definedName name="Dividend_creditors_balance___control___nominal.ADDN1">#REF!</definedName>
    <definedName name="Dividend_creditors_balance___control___nominal.ADDN1.BEG">#REF!</definedName>
    <definedName name="Dividend_creditors_balance___control___nominal.ADDN2">#REF!</definedName>
    <definedName name="Dividend_creditors_balance___control___nominal.ADDN2.BEG">#REF!</definedName>
    <definedName name="Dividend_creditors_balance___control___nominal.BR">#REF!</definedName>
    <definedName name="Dividend_creditors_balance___control___nominal.BR.BEG">#REF!</definedName>
    <definedName name="Dividend_creditors_balance___control___nominal.WN">#REF!</definedName>
    <definedName name="Dividend_creditors_balance___control___nominal.WN.BEG">#REF!</definedName>
    <definedName name="Dividend_creditors_balance___control___nominal.WR">#REF!</definedName>
    <definedName name="Dividend_creditors_balance___control___nominal.WR.BEG">#REF!</definedName>
    <definedName name="Dividend_creditors_balance___control___nominal.WWN">#REF!</definedName>
    <definedName name="Dividend_creditors_balance___control___nominal.WWN.BEG">#REF!</definedName>
    <definedName name="Dividend_creditors_balance___Wholesale___nominal">#REF!</definedName>
    <definedName name="Dividend_interest___control___nominal.ADDN1">#REF!</definedName>
    <definedName name="Dividend_interest___control___nominal.ADDN2">#REF!</definedName>
    <definedName name="Dividend_interest___control___nominal.BR">#REF!</definedName>
    <definedName name="Dividend_interest___control___nominal.WN">#REF!</definedName>
    <definedName name="Dividend_interest___control___nominal.WR">#REF!</definedName>
    <definedName name="Dividend_interest___control___nominal.WWN">#REF!</definedName>
    <definedName name="Dividend_paid___Appointee___nominal">#REF!</definedName>
    <definedName name="Dividend_paid___Appointee___nominal.NEG">#REF!</definedName>
    <definedName name="Dividend_paid___Business___nominal">#REF!</definedName>
    <definedName name="Dividend_paid___Business___nominal.NEG">#REF!</definedName>
    <definedName name="Dividend_paid___Residential___nominal">#REF!</definedName>
    <definedName name="Dividend_paid___Residential___nominal.NEG">#REF!</definedName>
    <definedName name="Dividend_yield___Appointee">#REF!</definedName>
    <definedName name="Dividends___Retail___nominal">#REF!</definedName>
    <definedName name="Dividends___Retail___nominal.NEG">#REF!</definedName>
    <definedName name="Dividends_due___Business___nominal">#REF!</definedName>
    <definedName name="Dividends_due___Business___nominal.NEG">#REF!</definedName>
    <definedName name="Dividends_due___Residential___nominal">#REF!</definedName>
    <definedName name="Dividends_due___Residential___nominal.NEG">#REF!</definedName>
    <definedName name="Dividends_equal_100____check">#REF!</definedName>
    <definedName name="Dividends_equal_100____check_overall">#REF!</definedName>
    <definedName name="dog" localSheetId="1" hidden="1">{"NET",#N/A,FALSE,"401C11"}</definedName>
    <definedName name="dog" hidden="1">{"NET",#N/A,FALSE,"401C11"}</definedName>
    <definedName name="Earnings_after_tax__EAT____Business___nominal">#REF!</definedName>
    <definedName name="Earnings_after_tax__EAT____control___nominal.ADDN1">#REF!</definedName>
    <definedName name="Earnings_after_tax__EAT____control___nominal.ADDN2">#REF!</definedName>
    <definedName name="Earnings_after_tax__EAT____control___nominal.BR">#REF!</definedName>
    <definedName name="Earnings_after_tax__EAT____control___nominal.WN">#REF!</definedName>
    <definedName name="Earnings_after_tax__EAT____control___nominal.WR">#REF!</definedName>
    <definedName name="Earnings_after_tax__EAT____control___nominal.WWN">#REF!</definedName>
    <definedName name="Earnings_after_tax__EAT____Residential___nominal">#REF!</definedName>
    <definedName name="Earnings_after_tax__EAT____Retail___nominal">#REF!</definedName>
    <definedName name="Earnings_after_tax__EAT____wholesale___nominal">#REF!</definedName>
    <definedName name="Earnings_available_for_dividends___business___nominal">#REF!</definedName>
    <definedName name="Earnings_available_for_dividends___Residential___nominal">#REF!</definedName>
    <definedName name="Earnings_before_interest_and_tax__EBIT____Business___nominal">#REF!</definedName>
    <definedName name="Earnings_before_interest_and_tax__EBIT____control___nominal.ADDN1">#REF!</definedName>
    <definedName name="Earnings_before_interest_and_tax__EBIT____control___nominal.ADDN2">#REF!</definedName>
    <definedName name="Earnings_before_interest_and_tax__EBIT____control___nominal.BR">#REF!</definedName>
    <definedName name="Earnings_before_interest_and_tax__EBIT____control___nominal.WN">#REF!</definedName>
    <definedName name="Earnings_before_interest_and_tax__EBIT____control___nominal.WR">#REF!</definedName>
    <definedName name="Earnings_before_interest_and_tax__EBIT____control___nominal.WWN">#REF!</definedName>
    <definedName name="Earnings_before_interest_and_tax__EBIT____Residential___nominal">#REF!</definedName>
    <definedName name="Earnings_before_interest_and_tax__EBIT____Retail___nominal">#REF!</definedName>
    <definedName name="Earnings_before_interest_and_tax__EBIT____wholesale">#REF!</definedName>
    <definedName name="Earnings_before_tax___Business___nominal">#REF!</definedName>
    <definedName name="Earnings_before_tax__EBT____Business___nominal">#REF!</definedName>
    <definedName name="Earnings_before_tax__EBT____control___nominal.ADDN1">#REF!</definedName>
    <definedName name="Earnings_before_tax__EBT____control___nominal.ADDN2">#REF!</definedName>
    <definedName name="Earnings_before_tax__EBT____control___nominal.BR">#REF!</definedName>
    <definedName name="Earnings_before_tax__EBT____control___nominal.WN">#REF!</definedName>
    <definedName name="Earnings_before_tax__EBT____control___nominal.WR">#REF!</definedName>
    <definedName name="Earnings_before_tax__EBT____control___nominal.WWN">#REF!</definedName>
    <definedName name="earnings_before_tax__EBT____Residential___nominal">#REF!</definedName>
    <definedName name="Earnings_before_tax__EBT____Retail___nominal">#REF!</definedName>
    <definedName name="Earnings_before_tax__EBT____Wholesale___nominal">#REF!</definedName>
    <definedName name="EBIT_less_current_tax_charge___Appointee___nominal">#REF!</definedName>
    <definedName name="EBIT_less_current_tax_charge___control___nominal.ADDN1">#REF!</definedName>
    <definedName name="EBIT_less_current_tax_charge___control___nominal.ADDN2">#REF!</definedName>
    <definedName name="EBIT_less_current_tax_charge___control___nominal.BR">#REF!</definedName>
    <definedName name="EBIT_less_current_tax_charge___control___nominal.WN">#REF!</definedName>
    <definedName name="EBIT_less_current_tax_charge___control___nominal.WR">#REF!</definedName>
    <definedName name="EBIT_less_current_tax_charge___control___nominal.WWN">#REF!</definedName>
    <definedName name="EBIT_less_current_tax_charge__building_blocks_method____Appointee___nominal">#REF!</definedName>
    <definedName name="EBIT_less_current_tax_charge__building_blocks_method____Wholesale___nominal">#REF!</definedName>
    <definedName name="EBITDA___Appointee___nominal">#REF!</definedName>
    <definedName name="EBITDA___Business___nominal">#REF!</definedName>
    <definedName name="EBITDA___control___nominal.ADDN1">#REF!</definedName>
    <definedName name="EBITDA___control___nominal.ADDN2">#REF!</definedName>
    <definedName name="EBITDA___control___nominal.BR">#REF!</definedName>
    <definedName name="EBITDA___control___nominal.WN">#REF!</definedName>
    <definedName name="EBITDA___control___nominal.WR">#REF!</definedName>
    <definedName name="EBITDA___control___nominal.WWN">#REF!</definedName>
    <definedName name="EBITDA___Finstat_Wholesale___nominal">#REF!</definedName>
    <definedName name="EBITDA___Residential___nominal">#REF!</definedName>
    <definedName name="EBITDA___Retail___nominal">#REF!</definedName>
    <definedName name="Effective_Tax_Rate.ADDN1">#REF!</definedName>
    <definedName name="Effective_Tax_Rate.ADDN2">#REF!</definedName>
    <definedName name="Effective_Tax_Rate.BR">#REF!</definedName>
    <definedName name="Effective_Tax_Rate.WN">#REF!</definedName>
    <definedName name="Effective_Tax_Rate.WR">#REF!</definedName>
    <definedName name="Effective_Tax_Rate.WWN">#REF!</definedName>
    <definedName name="End_of_AMP_period_flag">#REF!</definedName>
    <definedName name="End_of_AMP_period_flag_date">#REF!</definedName>
    <definedName name="Equity_dividends_paid___control___nominal.ADDN1">#REF!</definedName>
    <definedName name="Equity_dividends_paid___control___nominal.ADDN1.NEG">#REF!</definedName>
    <definedName name="Equity_dividends_paid___control___nominal.ADDN2">#REF!</definedName>
    <definedName name="Equity_dividends_paid___control___nominal.ADDN2.NEG">#REF!</definedName>
    <definedName name="Equity_dividends_paid___control___nominal.BR">#REF!</definedName>
    <definedName name="Equity_dividends_paid___control___nominal.BR.NEG">#REF!</definedName>
    <definedName name="Equity_dividends_paid___control___nominal.WN">#REF!</definedName>
    <definedName name="Equity_dividends_paid___control___nominal.WN.NEG">#REF!</definedName>
    <definedName name="Equity_dividends_paid___control___nominal.WR">#REF!</definedName>
    <definedName name="Equity_dividends_paid___control___nominal.WR.NEG">#REF!</definedName>
    <definedName name="Equity_dividends_paid___control___nominal.WWN">#REF!</definedName>
    <definedName name="Equity_dividends_paid___control___nominal.WWN.NEG">#REF!</definedName>
    <definedName name="Equity_dividends_paid___Retail___nominal">#REF!</definedName>
    <definedName name="Equity_dividends_paid___Retail___nominal.NEG">#REF!</definedName>
    <definedName name="EV__LASTREFTIME__" hidden="1">40339.4799074074</definedName>
    <definedName name="Excess_fast_money___Appointee___nominal">#REF!</definedName>
    <definedName name="Excess_fast_money___control___nominal.ADDN1">#REF!</definedName>
    <definedName name="Excess_fast_money___control___nominal.ADDN2">#REF!</definedName>
    <definedName name="Excess_fast_money___control___nominal.BR">#REF!</definedName>
    <definedName name="Excess_fast_money___control___nominal.WN">#REF!</definedName>
    <definedName name="Excess_fast_money___control___nominal.WR">#REF!</definedName>
    <definedName name="Excess_fast_money___control___nominal.WWN">#REF!</definedName>
    <definedName name="Exited_company_balance_sheet_check">#REF!</definedName>
    <definedName name="Exited_company_balance_sheet_check_overall">#REF!</definedName>
    <definedName name="Exited_company_by_period">#REF!</definedName>
    <definedName name="Exited_Company_Residential_apportionment_CALC">#REF!</definedName>
    <definedName name="Expensed_capital_allowance___new_capital_expenditure___control___nominal.ADDN1">#REF!</definedName>
    <definedName name="Expensed_capital_allowance___new_capital_expenditure___control___nominal.ADDN2">#REF!</definedName>
    <definedName name="Expensed_capital_allowance___new_capital_expenditure___control___nominal.BR">#REF!</definedName>
    <definedName name="Expensed_capital_allowance___new_capital_expenditure___control___nominal.WN">#REF!</definedName>
    <definedName name="Expensed_capital_allowance___new_capital_expenditure___control___nominal.WR">#REF!</definedName>
    <definedName name="Expensed_capital_allowance___new_capital_expenditure___control___nominal.WWN">#REF!</definedName>
    <definedName name="Expired" hidden="1">FALSE</definedName>
    <definedName name="F">{"bal",#N/A,FALSE,"working papers";"income",#N/A,FALSE,"working papers"}</definedName>
    <definedName name="fdraf">{"bal",#N/A,FALSE,"working papers";"income",#N/A,FALSE,"working papers"}</definedName>
    <definedName name="Fdraft">{"bal",#N/A,FALSE,"working papers";"income",#N/A,FALSE,"working papers"}</definedName>
    <definedName name="FFO_less_dividends_declared___Appointee___nominal">#REF!</definedName>
    <definedName name="Final_allowed_revenue__deflated_using_Nov_Nov_CPI_H______control___real.ADDN1">#REF!</definedName>
    <definedName name="Final_allowed_revenue__deflated_using_Nov_Nov_CPI_H______control___real.ADDN2">#REF!</definedName>
    <definedName name="Final_allowed_revenue__deflated_using_Nov_Nov_CPI_H______control___real.BR">#REF!</definedName>
    <definedName name="Final_allowed_revenue__deflated_using_Nov_Nov_CPI_H______control___real.WN">#REF!</definedName>
    <definedName name="Final_allowed_revenue__deflated_using_Nov_Nov_CPI_H______control___real.WR">#REF!</definedName>
    <definedName name="Final_allowed_revenue__deflated_using_Nov_Nov_CPI_H______control___real.WWN">#REF!</definedName>
    <definedName name="Final_allowed_revenue_percentage__deflated_using_Nov_Nov_CPI_H______control.ADDN1">#REF!</definedName>
    <definedName name="Final_allowed_revenue_percentage__deflated_using_Nov_Nov_CPI_H______control.ADDN2">#REF!</definedName>
    <definedName name="Final_allowed_revenue_percentage__deflated_using_Nov_Nov_CPI_H______control.BR">#REF!</definedName>
    <definedName name="Final_allowed_revenue_percentage__deflated_using_Nov_Nov_CPI_H______control.WN">#REF!</definedName>
    <definedName name="Final_allowed_revenue_percentage__deflated_using_Nov_Nov_CPI_H______control.WR">#REF!</definedName>
    <definedName name="Final_allowed_revenue_percentage__deflated_using_Nov_Nov_CPI_H______control.WWN">#REF!</definedName>
    <definedName name="Finance_lease_depreciation___Wholesale___nominal">#REF!</definedName>
    <definedName name="Financial_year_end_month">#REF!</definedName>
    <definedName name="FinStat___BS___Appointee___check">#REF!</definedName>
    <definedName name="FinStat___BS___Appointee___check_overall">#REF!</definedName>
    <definedName name="FinStat___BS___Control___check.ADDN1">#REF!</definedName>
    <definedName name="FinStat___BS___Control___check.ADDN2">#REF!</definedName>
    <definedName name="FinStat___BS___Control___check.BR">#REF!</definedName>
    <definedName name="FinStat___BS___Control___check.WN">#REF!</definedName>
    <definedName name="FinStat___BS___Control___check.WR">#REF!</definedName>
    <definedName name="FinStat___BS___Control___check.WWN">#REF!</definedName>
    <definedName name="FinStat___BS___Control___check_overall.ADDN1">#REF!</definedName>
    <definedName name="FinStat___BS___Control___check_overall.ADDN2">#REF!</definedName>
    <definedName name="FinStat___BS___Control___check_overall.BR">#REF!</definedName>
    <definedName name="FinStat___BS___Control___check_overall.WN">#REF!</definedName>
    <definedName name="FinStat___BS___Control___check_overall.WR">#REF!</definedName>
    <definedName name="FinStat___BS___Control___check_overall.WWN">#REF!</definedName>
    <definedName name="FinStat___BS___Retail___check">#REF!</definedName>
    <definedName name="FinStat___BS___Retail___check_overall">#REF!</definedName>
    <definedName name="FinStat___BS___Retail_Business___check">#REF!</definedName>
    <definedName name="FinStat___BS___Retail_Business___check_overall">#REF!</definedName>
    <definedName name="FinStat___BS___Retail_Residential___check">#REF!</definedName>
    <definedName name="FinStat___BS___Retail_Residential___check_overall">#REF!</definedName>
    <definedName name="FinStat___BS___Wholesale___check">#REF!</definedName>
    <definedName name="FinStat___BS___Wholesale___check_overall">#REF!</definedName>
    <definedName name="FinStat___BS_NCA_not_negative___Appointee___check">#REF!</definedName>
    <definedName name="FinStat___BS_NCA_not_negative___Appointee___check_overall">#REF!</definedName>
    <definedName name="FinStat___BS_NCA_not_negative___Control___check.ADDN1">#REF!</definedName>
    <definedName name="FinStat___BS_NCA_not_negative___Control___check.ADDN2">#REF!</definedName>
    <definedName name="FinStat___BS_NCA_not_negative___Control___check.BR">#REF!</definedName>
    <definedName name="FinStat___BS_NCA_not_negative___Control___check.WN">#REF!</definedName>
    <definedName name="FinStat___BS_NCA_not_negative___Control___check.WR">#REF!</definedName>
    <definedName name="FinStat___BS_NCA_not_negative___Control___check.WWN">#REF!</definedName>
    <definedName name="FinStat___BS_NCA_not_negative___Control___check_overall.ADDN1">#REF!</definedName>
    <definedName name="FinStat___BS_NCA_not_negative___Control___check_overall.ADDN2">#REF!</definedName>
    <definedName name="FinStat___BS_NCA_not_negative___Control___check_overall.BR">#REF!</definedName>
    <definedName name="FinStat___BS_NCA_not_negative___Control___check_overall.WN">#REF!</definedName>
    <definedName name="FinStat___BS_NCA_not_negative___Control___check_overall.WR">#REF!</definedName>
    <definedName name="FinStat___BS_NCA_not_negative___Control___check_overall.WWN">#REF!</definedName>
    <definedName name="FinStat___BS_Total_assets_not_negative___Retail_Business___check">#REF!</definedName>
    <definedName name="FinStat___BS_Total_assets_not_negative___Retail_Business___check_overall">#REF!</definedName>
    <definedName name="FinStat___BS_Total_assets_not_negative___Retail_Residential___check">#REF!</definedName>
    <definedName name="FinStat___BS_Total_assets_not_negative___Retail_Residential___check_overall">#REF!</definedName>
    <definedName name="FinStat___CF___Appointee___check">#REF!</definedName>
    <definedName name="FinStat___CF___Appointee___check_overall">#REF!</definedName>
    <definedName name="FinStat___CF___Control___check.ADDN1">#REF!</definedName>
    <definedName name="FinStat___CF___Control___check.ADDN2">#REF!</definedName>
    <definedName name="FinStat___CF___Control___check.BR">#REF!</definedName>
    <definedName name="FinStat___CF___Control___check.WN">#REF!</definedName>
    <definedName name="FinStat___CF___Control___check.WR">#REF!</definedName>
    <definedName name="FinStat___CF___Control___check.WWN">#REF!</definedName>
    <definedName name="FinStat___CF___Control___check_overall.ADDN1">#REF!</definedName>
    <definedName name="FinStat___CF___Control___check_overall.ADDN2">#REF!</definedName>
    <definedName name="FinStat___CF___Control___check_overall.BR">#REF!</definedName>
    <definedName name="FinStat___CF___Control___check_overall.WN">#REF!</definedName>
    <definedName name="FinStat___CF___Control___check_overall.WR">#REF!</definedName>
    <definedName name="FinStat___CF___Control___check_overall.WWN">#REF!</definedName>
    <definedName name="FinStat___CF___Retail___check">#REF!</definedName>
    <definedName name="FinStat___CF___Retail___check_overall">#REF!</definedName>
    <definedName name="FinStat___CF___Retail_Business___check">#REF!</definedName>
    <definedName name="FinStat___CF___Retail_Business___check_overall">#REF!</definedName>
    <definedName name="FinStat___CF___Retail_Residential___check">#REF!</definedName>
    <definedName name="FinStat___CF___Retail_Residential___check_overall">#REF!</definedName>
    <definedName name="FinStat___CF___Wholesale___check">#REF!</definedName>
    <definedName name="FinStat___CF___Wholesale___check_overall">#REF!</definedName>
    <definedName name="FinStat___PL___Appointee___check">#REF!</definedName>
    <definedName name="FinStat___PL___Appointee___check_overall">#REF!</definedName>
    <definedName name="FinStat___PL___Control___check.ADDN1">#REF!</definedName>
    <definedName name="FinStat___PL___Control___check.ADDN2">#REF!</definedName>
    <definedName name="FinStat___PL___Control___check.BR">#REF!</definedName>
    <definedName name="FinStat___PL___Control___check.WN">#REF!</definedName>
    <definedName name="FinStat___PL___Control___check.WR">#REF!</definedName>
    <definedName name="FinStat___PL___Control___check.WWN">#REF!</definedName>
    <definedName name="FinStat___PL___Control___check_overall.ADDN1">#REF!</definedName>
    <definedName name="FinStat___PL___Control___check_overall.ADDN2">#REF!</definedName>
    <definedName name="FinStat___PL___Control___check_overall.BR">#REF!</definedName>
    <definedName name="FinStat___PL___Control___check_overall.WN">#REF!</definedName>
    <definedName name="FinStat___PL___Control___check_overall.WR">#REF!</definedName>
    <definedName name="FinStat___PL___Control___check_overall.WWN">#REF!</definedName>
    <definedName name="FinStat___PL___Retail___check">#REF!</definedName>
    <definedName name="FinStat___PL___Retail___check_overall">#REF!</definedName>
    <definedName name="FinStat___PL___Retail_Business___check">#REF!</definedName>
    <definedName name="FinStat___PL___Retail_Business___check_overall">#REF!</definedName>
    <definedName name="FinStat___PL___Retail_Residential___check">#REF!</definedName>
    <definedName name="FinStat___PL___Retail_Residential___check_overall">#REF!</definedName>
    <definedName name="FinStat___PL___Wholesale___check">#REF!</definedName>
    <definedName name="FinStat___PL___Wholesale___check_overall">#REF!</definedName>
    <definedName name="First_post_forecast_period_flag">#REF!</definedName>
    <definedName name="FirstRow">#REF!</definedName>
    <definedName name="FirstTime">#REF!</definedName>
    <definedName name="Fixed_asset_balance___Business___nominal">#REF!</definedName>
    <definedName name="Fixed_asset_balance___Business___nominal.BEG">#REF!</definedName>
    <definedName name="Fixed_asset_balance___Residential___nominal">#REF!</definedName>
    <definedName name="Fixed_asset_balance___Residential___nominal.BEG">#REF!</definedName>
    <definedName name="Fixed_asset_balance___Wholesale___nominal">#REF!</definedName>
    <definedName name="Fixed_asset_depreciation___Wholesale___nominal">#REF!</definedName>
    <definedName name="Fixed_asset_ongoing_capex___Wholesale___nominal">#REF!</definedName>
    <definedName name="Fixed_asset_ongoing_capex___Wholesale___nominal.NEG">#REF!</definedName>
    <definedName name="Fixed_Assets_balance___Appointee___nominal">#REF!</definedName>
    <definedName name="Fixed_rate_debt___nominal.ADDN1">#REF!</definedName>
    <definedName name="Fixed_rate_debt___nominal.ADDN1.BEG">#REF!</definedName>
    <definedName name="Fixed_rate_debt___nominal.ADDN2">#REF!</definedName>
    <definedName name="Fixed_rate_debt___nominal.ADDN2.BEG">#REF!</definedName>
    <definedName name="Fixed_rate_debt___nominal.BR">#REF!</definedName>
    <definedName name="Fixed_rate_debt___nominal.BR.BEG">#REF!</definedName>
    <definedName name="Fixed_rate_debt___nominal.WN">#REF!</definedName>
    <definedName name="Fixed_rate_debt___nominal.WN.BEG">#REF!</definedName>
    <definedName name="Fixed_rate_debt___nominal.WR">#REF!</definedName>
    <definedName name="Fixed_rate_debt___nominal.WR.BEG">#REF!</definedName>
    <definedName name="Fixed_rate_debt___nominal.WWN">#REF!</definedName>
    <definedName name="Fixed_rate_debt___nominal.WWN.BEG">#REF!</definedName>
    <definedName name="Fixed_rate_debt_adjustments___nominal.ADDN1">#REF!</definedName>
    <definedName name="Fixed_rate_debt_adjustments___nominal.ADDN2">#REF!</definedName>
    <definedName name="Fixed_rate_debt_adjustments___nominal.BR">#REF!</definedName>
    <definedName name="Fixed_rate_debt_adjustments___nominal.WN">#REF!</definedName>
    <definedName name="Fixed_rate_debt_adjustments___nominal.WR">#REF!</definedName>
    <definedName name="Fixed_rate_debt_adjustments___nominal.WWN">#REF!</definedName>
    <definedName name="Forecast_duration">#REF!</definedName>
    <definedName name="Forecast_end_period_flag">#REF!</definedName>
    <definedName name="Forecast_end_period_flag_date">#REF!</definedName>
    <definedName name="Forecast_period_flag">#REF!</definedName>
    <definedName name="Forecast_period_flag_total">#REF!</definedName>
    <definedName name="Forecast_start_date__first_day_of_financial_year_">#REF!</definedName>
    <definedName name="Forecast_start_period_flag">#REF!</definedName>
    <definedName name="Foutput" localSheetId="1" hidden="1">#REF!</definedName>
    <definedName name="Foutput" hidden="1">#REF!</definedName>
    <definedName name="fsdfffd" localSheetId="1" hidden="1">#REF!</definedName>
    <definedName name="fsdfffd" hidden="1">#REF!</definedName>
    <definedName name="fsdfsd" localSheetId="1" hidden="1">#REF!</definedName>
    <definedName name="fsdfsd" hidden="1">#REF!</definedName>
    <definedName name="fsfds" localSheetId="1" hidden="1">#REF!</definedName>
    <definedName name="fsfds" hidden="1">#REF!</definedName>
    <definedName name="fsfsd" localSheetId="1" hidden="1">#REF!</definedName>
    <definedName name="fsfsd" hidden="1">#REF!</definedName>
    <definedName name="Funds_from_operations___Appointee___nominal">#REF!</definedName>
    <definedName name="Funds_from_operations___control___nominal.ADDN1">#REF!</definedName>
    <definedName name="Funds_from_operations___control___nominal.ADDN2">#REF!</definedName>
    <definedName name="Funds_from_operations___control___nominal.BR">#REF!</definedName>
    <definedName name="Funds_from_operations___control___nominal.WN">#REF!</definedName>
    <definedName name="Funds_from_operations___control___nominal.WR">#REF!</definedName>
    <definedName name="Funds_from_operations___control___nominal.WWN">#REF!</definedName>
    <definedName name="Funds_from_operations___net_debt___Post_Fin_adj___Appointee">#REF!</definedName>
    <definedName name="Funds_from_operations___net_debt__Alternative____Appointee">#REF!</definedName>
    <definedName name="Funds_from_operations___net_debt__Alternative____Control.ADDN1">#REF!</definedName>
    <definedName name="Funds_from_operations___net_debt__Alternative____Control.ADDN2">#REF!</definedName>
    <definedName name="Funds_from_operations___net_debt__Alternative____Control.BR">#REF!</definedName>
    <definedName name="Funds_from_operations___net_debt__Alternative____Control.WN">#REF!</definedName>
    <definedName name="Funds_from_operations___net_debt__Alternative____Control.WR">#REF!</definedName>
    <definedName name="Funds_from_operations___net_debt__Alternative____Control.WWN">#REF!</definedName>
    <definedName name="Funds_from_operations___net_debt__Alternative____weighted_average___Appointee">#REF!</definedName>
    <definedName name="Funds_from_operations___net_debt__Ofwat____Appointee">#REF!</definedName>
    <definedName name="Funds_from_operations___net_debt__Ofwat____Control.ADDN1">#REF!</definedName>
    <definedName name="Funds_from_operations___net_debt__Ofwat____Control.ADDN2">#REF!</definedName>
    <definedName name="Funds_from_operations___net_debt__Ofwat____Control.BR">#REF!</definedName>
    <definedName name="Funds_from_operations___net_debt__Ofwat____Control.WN">#REF!</definedName>
    <definedName name="Funds_from_operations___net_debt__Ofwat____Control.WR">#REF!</definedName>
    <definedName name="Funds_from_operations___net_debt__Ofwat____Control.WWN">#REF!</definedName>
    <definedName name="Funds_from_operations___net_debt__Ofwat____Post_Fin_adj___Appointee">#REF!</definedName>
    <definedName name="Funds_from_operations___net_debt__Ofwat____weighted_average___Appointee">#REF!</definedName>
    <definedName name="Funds_from_operations___pre_interest___Appointee___nominal">#REF!</definedName>
    <definedName name="Funds_from_operations___pre_interest___less_RCV_run_off_and_excess_fast_money_and_IRE___Appointee___nominal">#REF!</definedName>
    <definedName name="Funds_from_operations___pre_interest___less_RCV_run_off_and_IRE_totex_adj___Appointee___nominal">#REF!</definedName>
    <definedName name="Funds_from_operations_pre_interest___control___nominal.ADDN1">#REF!</definedName>
    <definedName name="Funds_from_operations_pre_interest___control___nominal.ADDN2">#REF!</definedName>
    <definedName name="Funds_from_operations_pre_interest___control___nominal.BR">#REF!</definedName>
    <definedName name="Funds_from_operations_pre_interest___control___nominal.WN">#REF!</definedName>
    <definedName name="Funds_from_operations_pre_interest___control___nominal.WR">#REF!</definedName>
    <definedName name="Funds_from_operations_pre_interest___control___nominal.WWN">#REF!</definedName>
    <definedName name="Gearing___Appointee">#REF!</definedName>
    <definedName name="Gearing___Control.ADDN1">#REF!</definedName>
    <definedName name="Gearing___Control.ADDN2">#REF!</definedName>
    <definedName name="Gearing___Control.BR">#REF!</definedName>
    <definedName name="Gearing___Control.WN">#REF!</definedName>
    <definedName name="Gearing___Control.WR">#REF!</definedName>
    <definedName name="Gearing___Control.WWN">#REF!</definedName>
    <definedName name="Gearing___Post_Fin_adj___Appointee">#REF!</definedName>
    <definedName name="Gearing___weighted_average___Appointee">#REF!</definedName>
    <definedName name="Gearing___Wholesale">#REF!</definedName>
    <definedName name="Gearing_over_100____check">#REF!</definedName>
    <definedName name="Gearing_over_100____check_overall">#REF!</definedName>
    <definedName name="gfff" localSheetId="1" hidden="1">{"CHARGE",#N/A,FALSE,"401C11"}</definedName>
    <definedName name="gfff" hidden="1">{"CHARGE",#N/A,FALSE,"401C11"}</definedName>
    <definedName name="Grants_and_contributions_price_control___real___ADDN1">#REF!</definedName>
    <definedName name="Grants_and_contributions_price_control___real___ADDN2">#REF!</definedName>
    <definedName name="Grants_and_contributions_price_control___real___BR">#REF!</definedName>
    <definedName name="Grants_and_contributions_price_control___real___WN">#REF!</definedName>
    <definedName name="Grants_and_contributions_price_control___real___WR">#REF!</definedName>
    <definedName name="Grants_and_contributions_price_control___real___WWN">#REF!</definedName>
    <definedName name="Grants_and_contributions_taxable_on_receipt__and_its_amortisation___nominal.ADDN1">#REF!</definedName>
    <definedName name="Grants_and_contributions_taxable_on_receipt__and_its_amortisation___nominal.ADDN2">#REF!</definedName>
    <definedName name="Grants_and_contributions_taxable_on_receipt__and_its_amortisation___nominal.BR">#REF!</definedName>
    <definedName name="Grants_and_contributions_taxable_on_receipt__and_its_amortisation___nominal.WN">#REF!</definedName>
    <definedName name="Grants_and_contributions_taxable_on_receipt__and_its_amortisation___nominal.WR">#REF!</definedName>
    <definedName name="Grants_and_contributions_taxable_on_receipt__and_its_amortisation___nominal.WWN">#REF!</definedName>
    <definedName name="Grants_and_contributions_taxable_on_receipt__and_its_amortisation___Post_financeability___control___nominal.ADDN1">#REF!</definedName>
    <definedName name="Grants_and_contributions_taxable_on_receipt__and_its_amortisation___Post_financeability___control___nominal.ADDN2">#REF!</definedName>
    <definedName name="Grants_and_contributions_taxable_on_receipt__and_its_amortisation___Post_financeability___control___nominal.BR">#REF!</definedName>
    <definedName name="Grants_and_contributions_taxable_on_receipt__and_its_amortisation___Post_financeability___control___nominal.WN">#REF!</definedName>
    <definedName name="Grants_and_contributions_taxable_on_receipt__and_its_amortisation___Post_financeability___control___nominal.WR">#REF!</definedName>
    <definedName name="Grants_and_contributions_taxable_on_receipt__and_its_amortisation___Post_financeability___control___nominal.WWN">#REF!</definedName>
    <definedName name="Grants_and_contributions_taxable_on_receipt__and_its_amortisation___Wholesale___nominal">#REF!</definedName>
    <definedName name="gross" localSheetId="1" hidden="1">{"GROSS",#N/A,FALSE,"401C11"}</definedName>
    <definedName name="gross" hidden="1">{"GROSS",#N/A,FALSE,"401C11"}</definedName>
    <definedName name="Gross_capital_expenditure___nominal.ADDN1">#REF!</definedName>
    <definedName name="Gross_capital_expenditure___nominal.ADDN2">#REF!</definedName>
    <definedName name="Gross_capital_expenditure___nominal.BR">#REF!</definedName>
    <definedName name="Gross_capital_expenditure___nominal.WN">#REF!</definedName>
    <definedName name="Gross_capital_expenditure___nominal.WR">#REF!</definedName>
    <definedName name="Gross_capital_expenditure___nominal.WWN">#REF!</definedName>
    <definedName name="Gross_Operating_expenditure___nominal.ADDN1">#REF!</definedName>
    <definedName name="Gross_Operating_expenditure___nominal.ADDN2">#REF!</definedName>
    <definedName name="Gross_Operating_expenditure___nominal.BR">#REF!</definedName>
    <definedName name="Gross_Operating_expenditure___nominal.WN">#REF!</definedName>
    <definedName name="Gross_Operating_expenditure___nominal.WR">#REF!</definedName>
    <definedName name="Gross_Operating_expenditure___nominal.WWN">#REF!</definedName>
    <definedName name="gross1" localSheetId="1" hidden="1">{"GROSS",#N/A,FALSE,"401C11"}</definedName>
    <definedName name="gross1" hidden="1">{"GROSS",#N/A,FALSE,"401C11"}</definedName>
    <definedName name="hasdfjklhklj" localSheetId="1" hidden="1">{"NET",#N/A,FALSE,"401C11"}</definedName>
    <definedName name="hasdfjklhklj" hidden="1">{"NET",#N/A,FALSE,"401C11"}</definedName>
    <definedName name="Headroom___Business___nominal">#REF!</definedName>
    <definedName name="Headroom___Residential___nominal">#REF!</definedName>
    <definedName name="help" localSheetId="1" hidden="1">{"CHARGE",#N/A,FALSE,"401C11"}</definedName>
    <definedName name="help" hidden="1">{"CHARGE",#N/A,FALSE,"401C11"}</definedName>
    <definedName name="hghghhj" localSheetId="1" hidden="1">{"CHARGE",#N/A,FALSE,"401C11"}</definedName>
    <definedName name="hghghhj" hidden="1">{"CHARGE",#N/A,FALSE,"401C11"}</definedName>
    <definedName name="Households_connected___bill_module">#REF!</definedName>
    <definedName name="Households_connected_for_single_service___Bill_module">#REF!</definedName>
    <definedName name="Households_connected_for_water_and_sewerage____bill_module">#REF!</definedName>
    <definedName name="HTML_CodePage" hidden="1">1252</definedName>
    <definedName name="HTML_Control" localSheetId="1" hidden="1">{"'Trust by name'!$A$6:$E$350","'Trust by name'!$A$1:$D$348"}</definedName>
    <definedName name="HTML_Control" hidden="1">{"'Trust by name'!$A$6:$E$350","'Trust by name'!$A$1:$D$348"}</definedName>
    <definedName name="HTML_Description" hidden="1">""</definedName>
    <definedName name="HTML_Email" hidden="1">""</definedName>
    <definedName name="HTML_Header" hidden="1">"Trust by name"</definedName>
    <definedName name="HTML_LastUpdate" hidden="1">"22/03/2001"</definedName>
    <definedName name="HTML_LineAfter" hidden="1">FALSE</definedName>
    <definedName name="HTML_LineBefore" hidden="1">FALSE</definedName>
    <definedName name="HTML_Name" hidden="1">"OISIII"</definedName>
    <definedName name="HTML_OBDlg2" hidden="1">TRUE</definedName>
    <definedName name="HTML_OBDlg4" hidden="1">TRUE</definedName>
    <definedName name="HTML_OS" hidden="1">0</definedName>
    <definedName name="HTML_PathFile" hidden="1">"G:\ACTIVITY\HELP\DTPANIC\2001-02\MyHTML.htm"</definedName>
    <definedName name="HTML_Title" hidden="1">"Section 1"</definedName>
    <definedName name="ILD_check__.ADDN1">#REF!</definedName>
    <definedName name="ILD_check__.ADDN2">#REF!</definedName>
    <definedName name="ILD_check__.BR">#REF!</definedName>
    <definedName name="ILD_check__.WN">#REF!</definedName>
    <definedName name="ILD_check__.WR">#REF!</definedName>
    <definedName name="ILD_check__.WWN">#REF!</definedName>
    <definedName name="Impact_of_re_profiling_of_allowed_revenue___nominal.ADDN1">#REF!</definedName>
    <definedName name="Impact_of_re_profiling_of_allowed_revenue___nominal.ADDN2">#REF!</definedName>
    <definedName name="Impact_of_re_profiling_of_allowed_revenue___nominal.BR">#REF!</definedName>
    <definedName name="Impact_of_re_profiling_of_allowed_revenue___nominal.WN">#REF!</definedName>
    <definedName name="Impact_of_re_profiling_of_allowed_revenue___nominal.WR">#REF!</definedName>
    <definedName name="Impact_of_re_profiling_of_allowed_revenue___nominal.WWN">#REF!</definedName>
    <definedName name="Impact_of_re_profiling_of_allowed_revenue___real.ADDN1">#REF!</definedName>
    <definedName name="Impact_of_re_profiling_of_allowed_revenue___real.ADDN2">#REF!</definedName>
    <definedName name="Impact_of_re_profiling_of_allowed_revenue___real.BR">#REF!</definedName>
    <definedName name="Impact_of_re_profiling_of_allowed_revenue___real.WN">#REF!</definedName>
    <definedName name="Impact_of_re_profiling_of_allowed_revenue___real.WR">#REF!</definedName>
    <definedName name="Impact_of_re_profiling_of_allowed_revenue___real.WWN">#REF!</definedName>
    <definedName name="Include_accumulated_depreciation_in_financial_model">#REF!</definedName>
    <definedName name="Increase____decrease__in_cash___Appointee___nominal">#REF!</definedName>
    <definedName name="Index_linked_debt_indexation___Appointee___nominal">#REF!</definedName>
    <definedName name="Index_linked_debt_indexation___Appointee___nominal.NEG">#REF!</definedName>
    <definedName name="Index_linked_debt_indexation___wholesale___nominal">#REF!</definedName>
    <definedName name="Index_linked_debt_indexation___wholesale___nominal_POS">#REF!</definedName>
    <definedName name="Indexation_on_2020_25_RCV___nominal.ADDN1">#REF!</definedName>
    <definedName name="Indexation_on_2020_25_RCV___nominal.ADDN2">#REF!</definedName>
    <definedName name="Indexation_on_2020_25_RCV___nominal.BR">#REF!</definedName>
    <definedName name="Indexation_on_2020_25_RCV___nominal.WN">#REF!</definedName>
    <definedName name="Indexation_on_2020_25_RCV___nominal.WR">#REF!</definedName>
    <definedName name="Indexation_on_2020_25_RCV___nominal.WWN">#REF!</definedName>
    <definedName name="Indexation_on_Post_2025_RCV___nominal.ADDN1">#REF!</definedName>
    <definedName name="Indexation_on_Post_2025_RCV___nominal.ADDN2">#REF!</definedName>
    <definedName name="Indexation_on_Post_2025_RCV___nominal.BR">#REF!</definedName>
    <definedName name="Indexation_on_Post_2025_RCV___nominal.WN">#REF!</definedName>
    <definedName name="Indexation_on_Post_2025_RCV___nominal.WR">#REF!</definedName>
    <definedName name="Indexation_on_Post_2025_RCV___nominal.WWN">#REF!</definedName>
    <definedName name="Indexation_on_Pre_2020_RCV___nominal.ADDN1">#REF!</definedName>
    <definedName name="Indexation_on_Pre_2020_RCV___nominal.ADDN2">#REF!</definedName>
    <definedName name="Indexation_on_Pre_2020_RCV___nominal.BR">#REF!</definedName>
    <definedName name="Indexation_on_Pre_2020_RCV___nominal.WN">#REF!</definedName>
    <definedName name="Indexation_on_Pre_2020_RCV___nominal.WR">#REF!</definedName>
    <definedName name="Indexation_on_Pre_2020_RCV___nominal.WWN">#REF!</definedName>
    <definedName name="Indexation_on_RCV___nominal.ADDN1">#REF!</definedName>
    <definedName name="Indexation_on_RCV___nominal.ADDN2">#REF!</definedName>
    <definedName name="Indexation_on_RCV___nominal.BR">#REF!</definedName>
    <definedName name="Indexation_on_RCV___nominal.WN">#REF!</definedName>
    <definedName name="Indexation_on_RCV___nominal.WR">#REF!</definedName>
    <definedName name="Indexation_on_RCV___nominal.WWN">#REF!</definedName>
    <definedName name="Indexation_on_RCV___Wholesale___nominal">#REF!</definedName>
    <definedName name="Innovation___Water_efficiency_funding___real.ADDN1">#REF!</definedName>
    <definedName name="Innovation___Water_efficiency_funding___real.ADDN2">#REF!</definedName>
    <definedName name="Innovation___Water_efficiency_funding___real.BR">#REF!</definedName>
    <definedName name="Innovation___Water_efficiency_funding___real.WN">#REF!</definedName>
    <definedName name="Innovation___Water_efficiency_funding___real.WR">#REF!</definedName>
    <definedName name="Innovation___Water_efficiency_funding___real.WWN">#REF!</definedName>
    <definedName name="Intangible_asset_and_investments_balance___control___nominal.ADDN1">#REF!</definedName>
    <definedName name="Intangible_asset_and_investments_balance___control___nominal.ADDN1.BEG">#REF!</definedName>
    <definedName name="Intangible_asset_and_investments_balance___control___nominal.ADDN2">#REF!</definedName>
    <definedName name="Intangible_asset_and_investments_balance___control___nominal.ADDN2.BEG">#REF!</definedName>
    <definedName name="Intangible_asset_and_investments_balance___control___nominal.BR">#REF!</definedName>
    <definedName name="Intangible_asset_and_investments_balance___control___nominal.BR.BEG">#REF!</definedName>
    <definedName name="Intangible_asset_and_investments_balance___control___nominal.WN">#REF!</definedName>
    <definedName name="Intangible_asset_and_investments_balance___control___nominal.WN.BEG">#REF!</definedName>
    <definedName name="Intangible_asset_and_investments_balance___control___nominal.WR">#REF!</definedName>
    <definedName name="Intangible_asset_and_investments_balance___control___nominal.WR.BEG">#REF!</definedName>
    <definedName name="Intangible_asset_and_investments_balance___control___nominal.WWN">#REF!</definedName>
    <definedName name="Intangible_asset_and_investments_balance___control___nominal.WWN.BEG">#REF!</definedName>
    <definedName name="Intangible_asset_and_investments_balance___Wholesale___nominal">#REF!</definedName>
    <definedName name="Intangible_assets___investments_balance___Appointee___nominal">#REF!</definedName>
    <definedName name="Interest_associated_with_post_financeability_revenue___nominal.ADDN1">#REF!</definedName>
    <definedName name="Interest_associated_with_post_financeability_revenue___nominal.ADDN2">#REF!</definedName>
    <definedName name="Interest_associated_with_post_financeability_revenue___nominal.BR">#REF!</definedName>
    <definedName name="Interest_associated_with_post_financeability_revenue___nominal.WN">#REF!</definedName>
    <definedName name="Interest_associated_with_post_financeability_revenue___nominal.WR">#REF!</definedName>
    <definedName name="Interest_associated_with_post_financeability_revenue___nominal.WWN">#REF!</definedName>
    <definedName name="Interest_associated_with_post_financeability_tax_revenue___nominal.ADDN1">#REF!</definedName>
    <definedName name="Interest_associated_with_post_financeability_tax_revenue___nominal.ADDN2">#REF!</definedName>
    <definedName name="Interest_associated_with_post_financeability_tax_revenue___nominal.BR">#REF!</definedName>
    <definedName name="Interest_associated_with_post_financeability_tax_revenue___nominal.WN">#REF!</definedName>
    <definedName name="Interest_associated_with_post_financeability_tax_revenue___nominal.WR">#REF!</definedName>
    <definedName name="Interest_associated_with_post_financeability_tax_revenue___nominal.WWN">#REF!</definedName>
    <definedName name="Interest_associated_with_tax_opening_balance___nominal.ADDN1">#REF!</definedName>
    <definedName name="Interest_associated_with_tax_opening_balance___nominal.ADDN2">#REF!</definedName>
    <definedName name="Interest_associated_with_tax_opening_balance___nominal.BR">#REF!</definedName>
    <definedName name="Interest_associated_with_tax_opening_balance___nominal.WN">#REF!</definedName>
    <definedName name="Interest_associated_with_tax_opening_balance___nominal.WR">#REF!</definedName>
    <definedName name="Interest_associated_with_tax_opening_balance___nominal.WWN">#REF!</definedName>
    <definedName name="Interest_calculation_adjustment_for_mid_year_cashflows">#REF!</definedName>
    <definedName name="Interest_for_change_in_gearing___control___nominal.ADDN1">#REF!</definedName>
    <definedName name="Interest_for_change_in_gearing___control___nominal.ADDN2">#REF!</definedName>
    <definedName name="Interest_for_change_in_gearing___control___nominal.BR">#REF!</definedName>
    <definedName name="Interest_for_change_in_gearing___control___nominal.WN">#REF!</definedName>
    <definedName name="Interest_for_change_in_gearing___control___nominal.WR">#REF!</definedName>
    <definedName name="Interest_for_change_in_gearing___control___nominal.WWN">#REF!</definedName>
    <definedName name="Interest_income___expense__excl._indexation_of_index_linked_loans___Appointee___nominal">#REF!</definedName>
    <definedName name="Interest_income___expense__excl._indexation_of_index_linked_loans___Appointee___POS___nominal">#REF!</definedName>
    <definedName name="Interest_income___expense__excl._indexation_of_index_linked_loans___control___nominal.ADDN1">#REF!</definedName>
    <definedName name="Interest_income___expense__excl._indexation_of_index_linked_loans___control___nominal.ADDN2">#REF!</definedName>
    <definedName name="Interest_income___expense__excl._indexation_of_index_linked_loans___control___nominal.BR">#REF!</definedName>
    <definedName name="Interest_income___expense__excl._indexation_of_index_linked_loans___control___nominal.WN">#REF!</definedName>
    <definedName name="Interest_income___expense__excl._indexation_of_index_linked_loans___control___nominal.WR">#REF!</definedName>
    <definedName name="Interest_income___expense__excl._indexation_of_index_linked_loans___control___nominal.WWN">#REF!</definedName>
    <definedName name="Interest_income___expense__excl._indexation_of_index_linked_loans___control___POS___nominal.ADDN1">#REF!</definedName>
    <definedName name="Interest_income___expense__excl._indexation_of_index_linked_loans___control___POS___nominal.ADDN2">#REF!</definedName>
    <definedName name="Interest_income___expense__excl._indexation_of_index_linked_loans___control___POS___nominal.BR">#REF!</definedName>
    <definedName name="Interest_income___expense__excl._indexation_of_index_linked_loans___control___POS___nominal.WN">#REF!</definedName>
    <definedName name="Interest_income___expense__excl._indexation_of_index_linked_loans___control___POS___nominal.WR">#REF!</definedName>
    <definedName name="Interest_income___expense__excl._indexation_of_index_linked_loans___control___POS___nominal.WWN">#REF!</definedName>
    <definedName name="Interest_income___expense__excl._indexation_of_index_linked_loans___Retail___nominal">#REF!</definedName>
    <definedName name="Interest_income___expense__excl._indexation_of_index_linked_loans___wholesale">#REF!</definedName>
    <definedName name="Interest_income___expense__excl._indexation_of_index_linked_loans___Wholesale___nominal">#REF!</definedName>
    <definedName name="Interest_on_allowed_revenue_from_tax_charge___control___nominal.ADDN1">#REF!</definedName>
    <definedName name="Interest_on_allowed_revenue_from_tax_charge___control___nominal.ADDN2">#REF!</definedName>
    <definedName name="Interest_on_allowed_revenue_from_tax_charge___control___nominal.BR">#REF!</definedName>
    <definedName name="Interest_on_allowed_revenue_from_tax_charge___control___nominal.WN">#REF!</definedName>
    <definedName name="Interest_on_allowed_revenue_from_tax_charge___control___nominal.WR">#REF!</definedName>
    <definedName name="Interest_on_allowed_revenue_from_tax_charge___control___nominal.WWN">#REF!</definedName>
    <definedName name="Interest_on_cash_bf_and_cash_movement___control___nominal.ADDN1">#REF!</definedName>
    <definedName name="Interest_on_cash_bf_and_cash_movement___control___nominal.ADDN2">#REF!</definedName>
    <definedName name="Interest_on_cash_bf_and_cash_movement___control___nominal.BR">#REF!</definedName>
    <definedName name="Interest_on_cash_bf_and_cash_movement___control___nominal.WN">#REF!</definedName>
    <definedName name="Interest_on_cash_bf_and_cash_movement___control___nominal.WR">#REF!</definedName>
    <definedName name="Interest_on_cash_bf_and_cash_movement___control___nominal.WWN">#REF!</definedName>
    <definedName name="Interest_on_cash_bf_and_cash_movement___wholesale___nominal">#REF!</definedName>
    <definedName name="Interest_on_cash_bf_and_cash_movement_from_change_in_net_debt___control___nominal.ADDN1">#REF!</definedName>
    <definedName name="Interest_on_cash_bf_and_cash_movement_from_change_in_net_debt___control___nominal.ADDN2">#REF!</definedName>
    <definedName name="Interest_on_cash_bf_and_cash_movement_from_change_in_net_debt___control___nominal.BR">#REF!</definedName>
    <definedName name="Interest_on_cash_bf_and_cash_movement_from_change_in_net_debt___control___nominal.WN">#REF!</definedName>
    <definedName name="Interest_on_cash_bf_and_cash_movement_from_change_in_net_debt___control___nominal.WR">#REF!</definedName>
    <definedName name="Interest_on_cash_bf_and_cash_movement_from_change_in_net_debt___control___nominal.WWN">#REF!</definedName>
    <definedName name="Interest_on_cash_bf_and_cash_movement_from_dividend_effect___control___nominal.ADDN1">#REF!</definedName>
    <definedName name="Interest_on_cash_bf_and_cash_movement_from_dividend_effect___control___nominal.ADDN2">#REF!</definedName>
    <definedName name="Interest_on_cash_bf_and_cash_movement_from_dividend_effect___control___nominal.BR">#REF!</definedName>
    <definedName name="Interest_on_cash_bf_and_cash_movement_from_dividend_effect___control___nominal.WN">#REF!</definedName>
    <definedName name="Interest_on_cash_bf_and_cash_movement_from_dividend_effect___control___nominal.WR">#REF!</definedName>
    <definedName name="Interest_on_cash_bf_and_cash_movement_from_dividend_effect___control___nominal.WWN">#REF!</definedName>
    <definedName name="Interest_on_cash_bf_and_cash_movement_from_tax_effect___wholesale___nominal.ADDN1">#REF!</definedName>
    <definedName name="Interest_on_cash_bf_and_cash_movement_from_tax_effect___wholesale___nominal.ADDN2">#REF!</definedName>
    <definedName name="Interest_on_cash_bf_and_cash_movement_from_tax_effect___wholesale___nominal.BR">#REF!</definedName>
    <definedName name="Interest_on_cash_bf_and_cash_movement_from_tax_effect___wholesale___nominal.WN">#REF!</definedName>
    <definedName name="Interest_on_cash_bf_and_cash_movement_from_tax_effect___wholesale___nominal.WR">#REF!</definedName>
    <definedName name="Interest_on_cash_bf_and_cash_movement_from_tax_effect___wholesale___nominal.WWN">#REF!</definedName>
    <definedName name="Interest_on_cash_bf_and_cash_movement_from_tax_effect___wholesale___nominal___POS.ADDN1">#REF!</definedName>
    <definedName name="Interest_on_cash_bf_and_cash_movement_from_tax_effect___wholesale___nominal___POS.ADDN2">#REF!</definedName>
    <definedName name="Interest_on_cash_bf_and_cash_movement_from_tax_effect___wholesale___nominal___POS.BR">#REF!</definedName>
    <definedName name="Interest_on_cash_bf_and_cash_movement_from_tax_effect___wholesale___nominal___POS.WN">#REF!</definedName>
    <definedName name="Interest_on_cash_bf_and_cash_movement_from_tax_effect___wholesale___nominal___POS.WR">#REF!</definedName>
    <definedName name="Interest_on_cash_bf_and_cash_movement_from_tax_effect___wholesale___nominal___POS.WWN">#REF!</definedName>
    <definedName name="Interest_on_change_in_net_debt___control___nominal.ADDN1">#REF!</definedName>
    <definedName name="Interest_on_change_in_net_debt___control___nominal.ADDN2">#REF!</definedName>
    <definedName name="Interest_on_change_in_net_debt___control___nominal.BR">#REF!</definedName>
    <definedName name="Interest_on_change_in_net_debt___control___nominal.WN">#REF!</definedName>
    <definedName name="Interest_on_change_in_net_debt___control___nominal.WR">#REF!</definedName>
    <definedName name="Interest_on_change_in_net_debt___control___nominal.WWN">#REF!</definedName>
    <definedName name="Interest_on_change_in_net_debt_cash_balance___control___nominal.ADDN1">#REF!</definedName>
    <definedName name="Interest_on_change_in_net_debt_cash_balance___control___nominal.ADDN1.BEG">#REF!</definedName>
    <definedName name="Interest_on_change_in_net_debt_cash_balance___control___nominal.ADDN2">#REF!</definedName>
    <definedName name="Interest_on_change_in_net_debt_cash_balance___control___nominal.ADDN2.BEG">#REF!</definedName>
    <definedName name="Interest_on_change_in_net_debt_cash_balance___control___nominal.BR">#REF!</definedName>
    <definedName name="Interest_on_change_in_net_debt_cash_balance___control___nominal.BR.BEG">#REF!</definedName>
    <definedName name="Interest_on_change_in_net_debt_cash_balance___control___nominal.WN">#REF!</definedName>
    <definedName name="Interest_on_change_in_net_debt_cash_balance___control___nominal.WN.BEG">#REF!</definedName>
    <definedName name="Interest_on_change_in_net_debt_cash_balance___control___nominal.WR">#REF!</definedName>
    <definedName name="Interest_on_change_in_net_debt_cash_balance___control___nominal.WR.BEG">#REF!</definedName>
    <definedName name="Interest_on_change_in_net_debt_cash_balance___control___nominal.WWN">#REF!</definedName>
    <definedName name="Interest_on_change_in_net_debt_cash_balance___control___nominal.WWN.BEG">#REF!</definedName>
    <definedName name="Interest_on_fixed_rate_loans___control___nominal.ADDN1">#REF!</definedName>
    <definedName name="Interest_on_fixed_rate_loans___control___nominal.ADDN2">#REF!</definedName>
    <definedName name="Interest_on_fixed_rate_loans___control___nominal.BR">#REF!</definedName>
    <definedName name="Interest_on_fixed_rate_loans___control___nominal.WN">#REF!</definedName>
    <definedName name="Interest_on_fixed_rate_loans___control___nominal.WR">#REF!</definedName>
    <definedName name="Interest_on_fixed_rate_loans___control___nominal.WWN">#REF!</definedName>
    <definedName name="Interest_on_interim_dividend_from_growth_method__control___nominal.ADDN1">#REF!</definedName>
    <definedName name="Interest_on_interim_dividend_from_growth_method__control___nominal.ADDN2">#REF!</definedName>
    <definedName name="Interest_on_interim_dividend_from_growth_method__control___nominal.BR">#REF!</definedName>
    <definedName name="Interest_on_interim_dividend_from_growth_method__control___nominal.WN">#REF!</definedName>
    <definedName name="Interest_on_interim_dividend_from_growth_method__control___nominal.WR">#REF!</definedName>
    <definedName name="Interest_on_interim_dividend_from_growth_method__control___nominal.WWN">#REF!</definedName>
    <definedName name="Interest_rate___tax_charge_flag.ADDN1">#REF!</definedName>
    <definedName name="Interest_rate___tax_charge_flag.ADDN2">#REF!</definedName>
    <definedName name="Interest_rate___tax_charge_flag.BR">#REF!</definedName>
    <definedName name="Interest_rate___tax_charge_flag.WN">#REF!</definedName>
    <definedName name="Interest_rate___tax_charge_flag.WR">#REF!</definedName>
    <definedName name="Interest_rate___tax_charge_flag.WWN">#REF!</definedName>
    <definedName name="Interest_received__cost___for_Receivables_and_Retail_Service_Opex____Business___nominal">#REF!</definedName>
    <definedName name="Interest_received__cost___for_Receivables_and_Retail_Service_Opex____Residential___nominal">#REF!</definedName>
    <definedName name="Interim_dividend_paid___control___nominal.ADDN1">#REF!</definedName>
    <definedName name="Interim_dividend_paid___control___nominal.ADDN2">#REF!</definedName>
    <definedName name="Interim_dividend_paid___control___nominal.BR">#REF!</definedName>
    <definedName name="Interim_dividend_paid___control___nominal.WN">#REF!</definedName>
    <definedName name="Interim_dividend_paid___control___nominal.WR">#REF!</definedName>
    <definedName name="Interim_dividend_paid___control___nominal.WWN">#REF!</definedName>
    <definedName name="Inventories_balance___Appointee___nominal">#REF!</definedName>
    <definedName name="Inventories_balance___Appointee___nominal.BEG">#REF!</definedName>
    <definedName name="Inventories_balance___Wholesale___nominal">#REF!</definedName>
    <definedName name="Investment_in_other_non_current_assets___Appointee___nominal">#REF!</definedName>
    <definedName name="IQ_CH">110000</definedName>
    <definedName name="IQ_CQ">5000</definedName>
    <definedName name="IQ_CY">10000</definedName>
    <definedName name="IQ_DAILY">500000</definedName>
    <definedName name="IQ_DNTM">700000</definedName>
    <definedName name="IQ_EXPENSE_CODE_">80019595006</definedName>
    <definedName name="IQ_FH">100000</definedName>
    <definedName name="IQ_FQ">500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Y">1000</definedName>
    <definedName name="IQ_LATESTK">1000</definedName>
    <definedName name="IQ_LATESTQ">500</definedName>
    <definedName name="IQ_LTM">2000</definedName>
    <definedName name="IQ_LTMMONTH">120000</definedName>
    <definedName name="IQ_MONTH">15000</definedName>
    <definedName name="IQ_MTD">800000</definedName>
    <definedName name="IQ_NAMES_REVISION_DATE_">41366.3748958333</definedName>
    <definedName name="IQ_NTM">6000</definedName>
    <definedName name="IQ_QTD">750000</definedName>
    <definedName name="IQ_TODAY">0</definedName>
    <definedName name="IQ_WEEK">50000</definedName>
    <definedName name="IQ_YTD">3000</definedName>
    <definedName name="IQ_YTDMONTH">130000</definedName>
    <definedName name="IRE_totex_adjustment_for_ACICR__Ofwat____Appointee___real">#REF!</definedName>
    <definedName name="IRE_totex_adjustment_for_ACICR__Ofwat____nominal">#REF!</definedName>
    <definedName name="JFELL" localSheetId="1" hidden="1">#REF!</definedName>
    <definedName name="JFELL" hidden="1">#REF!</definedName>
    <definedName name="Joint_Retail_income___real">#REF!</definedName>
    <definedName name="Label">#REF!</definedName>
    <definedName name="Last_pre_forecast_period_flag">#REF!</definedName>
    <definedName name="Last_pre_forecast_period_flag_date">#REF!</definedName>
    <definedName name="Liabilities___Appointee___nominal">#REF!</definedName>
    <definedName name="Margin_value__tariff_band___nominal.1">#REF!</definedName>
    <definedName name="Margin_value__tariff_band___nominal.2">#REF!</definedName>
    <definedName name="Margin_value__tariff_band___nominal.3">#REF!</definedName>
    <definedName name="Measured_apportioned_revenue___business___nominal.ADDN1">#REF!</definedName>
    <definedName name="Measured_apportioned_revenue___business___nominal.ADDN2">#REF!</definedName>
    <definedName name="Measured_apportioned_revenue___business___nominal.BR">#REF!</definedName>
    <definedName name="Measured_apportioned_revenue___business___nominal.WN">#REF!</definedName>
    <definedName name="Measured_apportioned_revenue___business___nominal.WR">#REF!</definedName>
    <definedName name="Measured_apportioned_revenue___business___nominal.WWN">#REF!</definedName>
    <definedName name="Measured_apportioned_revenue___business___nominal_total">#REF!</definedName>
    <definedName name="Measured_apportioned_revenue___residential___nominal.ADDN1">#REF!</definedName>
    <definedName name="Measured_apportioned_revenue___residential___nominal.ADDN2">#REF!</definedName>
    <definedName name="Measured_apportioned_revenue___residential___nominal.BR">#REF!</definedName>
    <definedName name="Measured_apportioned_revenue___residential___nominal.WN">#REF!</definedName>
    <definedName name="Measured_apportioned_revenue___residential___nominal.WR">#REF!</definedName>
    <definedName name="Measured_apportioned_revenue___residential___nominal.WWN">#REF!</definedName>
    <definedName name="Measured_apportioned_revenue___residential___nominal_total">#REF!</definedName>
    <definedName name="Measured_dual_service_customer_service_revenue_inc_DPC_margin___post_financeability___real">#REF!</definedName>
    <definedName name="Measured_dual_service_customer_service_revenue_inc_DPC_margin___real">#REF!</definedName>
    <definedName name="Measured_income_accrual_balance___Business___nominal">#REF!</definedName>
    <definedName name="Measured_income_accrual_balance___Business___nominal.BEG">#REF!</definedName>
    <definedName name="Measured_income_accrual_balance___Residential___nominal">#REF!</definedName>
    <definedName name="Measured_income_accrual_balance___Residential___nominal.BEG">#REF!</definedName>
    <definedName name="Measured_income_accrual_balance___Retail___nominal">#REF!</definedName>
    <definedName name="Measured_income_accrual_target_balance___Business___nominal">#REF!</definedName>
    <definedName name="Measured_residential_retail_service_revenue___real">#REF!</definedName>
    <definedName name="Measured_residential_retail_service_revenue_for_debtor_days___nominal">#REF!</definedName>
    <definedName name="Measured_residential_retail_service_revenue_inc_DPC_margin___nominal">#REF!</definedName>
    <definedName name="Measured_residential_retail_service_revenue_inclusive_of_DPC_margin___real">#REF!</definedName>
    <definedName name="Measured_residential_retail_service_revenue_weighting">#REF!</definedName>
    <definedName name="Measured_sewerage_customer_service_revenue_inc_DPC_margin___post_financeability___real">#REF!</definedName>
    <definedName name="Measured_sewerage_customer_service_revenue_inc_DPC_margin___real">#REF!</definedName>
    <definedName name="Measured_water_customer_service_revenue_inc_DPC_margin___post_financeability___real">#REF!</definedName>
    <definedName name="Measured_water_customer_service_revenue_inc_DPC_margin___real">#REF!</definedName>
    <definedName name="Model_column_total">#REF!</definedName>
    <definedName name="Model_period_end">#REF!</definedName>
    <definedName name="Model_period_start">#REF!</definedName>
    <definedName name="Modelling_period_check">#REF!</definedName>
    <definedName name="Modelling_period_check_overall">#REF!</definedName>
    <definedName name="Months_in_a_year">#REF!</definedName>
    <definedName name="Months_per_period">#REF!</definedName>
    <definedName name="Movement_in_advance_receipts___Business___nominal">#REF!</definedName>
    <definedName name="Movement_in_advance_receipts___Residential___nominal">#REF!</definedName>
    <definedName name="Movement_in_advance_receipts___Retail___nominal">#REF!</definedName>
    <definedName name="Movement_in_capex_creditor___Business___nominal">#REF!</definedName>
    <definedName name="Movement_in_capex_creditor___residential___nominal">#REF!</definedName>
    <definedName name="Movement_in_capex_creditor___Retail___nominal">#REF!</definedName>
    <definedName name="Movement_in_capex_creditors___control___nominal.ADDN1">#REF!</definedName>
    <definedName name="Movement_in_capex_creditors___control___nominal.ADDN2">#REF!</definedName>
    <definedName name="Movement_in_capex_creditors___control___nominal.BR">#REF!</definedName>
    <definedName name="Movement_in_capex_creditors___control___nominal.WN">#REF!</definedName>
    <definedName name="Movement_in_capex_creditors___control___nominal.WR">#REF!</definedName>
    <definedName name="Movement_in_capex_creditors___control___nominal.WWN">#REF!</definedName>
    <definedName name="Movement_in_creditors___Business___nominal">#REF!</definedName>
    <definedName name="Movement_in_creditors___Residential___nominal">#REF!</definedName>
    <definedName name="Movement_in_deferred_tax_provision___Appointee___nominal">#REF!</definedName>
    <definedName name="Movement_in_deferred_tax_provision___Calc___nominal">#REF!</definedName>
    <definedName name="Movement_in_deferred_tax_provision___check">#REF!</definedName>
    <definedName name="Movement_in_deferred_tax_provision___check_overall">#REF!</definedName>
    <definedName name="Movement_in_deferred_tax_provision___control.ADDN1">#REF!</definedName>
    <definedName name="Movement_in_deferred_tax_provision___control.ADDN2">#REF!</definedName>
    <definedName name="Movement_in_deferred_tax_provision___control.BR">#REF!</definedName>
    <definedName name="Movement_in_deferred_tax_provision___control.WN">#REF!</definedName>
    <definedName name="Movement_in_deferred_tax_provision___control.WR">#REF!</definedName>
    <definedName name="Movement_in_deferred_tax_provision___control.WWN">#REF!</definedName>
    <definedName name="Movement_in_deferred_tax_provision___post_financeability___control___nominal.ADDN1">#REF!</definedName>
    <definedName name="Movement_in_deferred_tax_provision___post_financeability___control___nominal.ADDN2">#REF!</definedName>
    <definedName name="Movement_in_deferred_tax_provision___post_financeability___control___nominal.BR">#REF!</definedName>
    <definedName name="Movement_in_deferred_tax_provision___post_financeability___control___nominal.WN">#REF!</definedName>
    <definedName name="Movement_in_deferred_tax_provision___post_financeability___control___nominal.WR">#REF!</definedName>
    <definedName name="Movement_in_deferred_tax_provision___post_financeability___control___nominal.WWN">#REF!</definedName>
    <definedName name="Movement_in_deferred_tax_provision___wholesale___nominal">#REF!</definedName>
    <definedName name="Movement_in_intangible_asset_and_investments___control___nominal.ADDN1">#REF!</definedName>
    <definedName name="Movement_in_intangible_asset_and_investments___control___nominal.ADDN1.NEG">#REF!</definedName>
    <definedName name="Movement_in_intangible_asset_and_investments___control___nominal.ADDN2">#REF!</definedName>
    <definedName name="Movement_in_intangible_asset_and_investments___control___nominal.ADDN2.NEG">#REF!</definedName>
    <definedName name="Movement_in_intangible_asset_and_investments___control___nominal.BR">#REF!</definedName>
    <definedName name="Movement_in_intangible_asset_and_investments___control___nominal.BR.NEG">#REF!</definedName>
    <definedName name="Movement_in_intangible_asset_and_investments___control___nominal.WN">#REF!</definedName>
    <definedName name="Movement_in_intangible_asset_and_investments___control___nominal.WN.NEG">#REF!</definedName>
    <definedName name="Movement_in_intangible_asset_and_investments___control___nominal.WR">#REF!</definedName>
    <definedName name="Movement_in_intangible_asset_and_investments___control___nominal.WR.NEG">#REF!</definedName>
    <definedName name="Movement_in_intangible_asset_and_investments___control___nominal.WWN">#REF!</definedName>
    <definedName name="Movement_in_intangible_asset_and_investments___control___nominal.WWN.NEG">#REF!</definedName>
    <definedName name="Movement_in_intangible_asset_and_investments___Wholesale___nominal">#REF!</definedName>
    <definedName name="Movement_in_intangible_asset_and_investments___Wholesale___nominal.NEG">#REF!</definedName>
    <definedName name="Movement_in_inventories___Appointee___nominal">#REF!</definedName>
    <definedName name="Movement_in_inventories___nominal___control.ADDN1">#REF!</definedName>
    <definedName name="Movement_in_inventories___nominal___control.ADDN2">#REF!</definedName>
    <definedName name="Movement_in_inventories___nominal___control.BR">#REF!</definedName>
    <definedName name="Movement_in_inventories___nominal___control.WN">#REF!</definedName>
    <definedName name="Movement_in_inventories___nominal___control.WR">#REF!</definedName>
    <definedName name="Movement_in_inventories___nominal___control.WWN">#REF!</definedName>
    <definedName name="Movement_in_inventories___Wholesale___nominal">#REF!</definedName>
    <definedName name="Movement_in_measured_income_accrual___Business___nominal">#REF!</definedName>
    <definedName name="Movement_in_measured_income_accrual___Residential___nominal">#REF!</definedName>
    <definedName name="Movement_in_measured_income_accrual___Retail___nominal">#REF!</definedName>
    <definedName name="Movement_in_other_creditors___control___nominal.ADDN1">#REF!</definedName>
    <definedName name="Movement_in_other_creditors___control___nominal.ADDN2">#REF!</definedName>
    <definedName name="Movement_in_other_creditors___control___nominal.BR">#REF!</definedName>
    <definedName name="Movement_in_other_creditors___control___nominal.WN">#REF!</definedName>
    <definedName name="Movement_in_other_creditors___control___nominal.WR">#REF!</definedName>
    <definedName name="Movement_in_other_creditors___control___nominal.WWN">#REF!</definedName>
    <definedName name="Movement_in_other_creditors___Wholesale___nominal">#REF!</definedName>
    <definedName name="Movement_in_other_debtors___control___nominal.ADDN1">#REF!</definedName>
    <definedName name="Movement_in_other_debtors___control___nominal.ADDN2">#REF!</definedName>
    <definedName name="Movement_in_other_debtors___control___nominal.BR">#REF!</definedName>
    <definedName name="Movement_in_other_debtors___control___nominal.WN">#REF!</definedName>
    <definedName name="Movement_in_other_debtors___control___nominal.WR">#REF!</definedName>
    <definedName name="Movement_in_other_debtors___control___nominal.WWN">#REF!</definedName>
    <definedName name="Movement_in_other_liabilities___Wholesale___nominal">#REF!</definedName>
    <definedName name="Movement_in_Pensions___control___nominal.ADDN1">#REF!</definedName>
    <definedName name="Movement_in_Pensions___control___nominal.ADDN1.NEG">#REF!</definedName>
    <definedName name="Movement_in_Pensions___control___nominal.ADDN2">#REF!</definedName>
    <definedName name="Movement_in_Pensions___control___nominal.ADDN2.NEG">#REF!</definedName>
    <definedName name="Movement_in_Pensions___control___nominal.BR">#REF!</definedName>
    <definedName name="Movement_in_Pensions___control___nominal.BR.NEG">#REF!</definedName>
    <definedName name="Movement_in_Pensions___control___nominal.WN">#REF!</definedName>
    <definedName name="Movement_in_Pensions___control___nominal.WN.NEG">#REF!</definedName>
    <definedName name="Movement_in_Pensions___control___nominal.WR">#REF!</definedName>
    <definedName name="Movement_in_Pensions___control___nominal.WR.NEG">#REF!</definedName>
    <definedName name="Movement_in_Pensions___control___nominal.WWN">#REF!</definedName>
    <definedName name="Movement_in_Pensions___control___nominal.WWN.NEG">#REF!</definedName>
    <definedName name="Movement_in_Pensions___Wholesale___nominal">#REF!</definedName>
    <definedName name="Movement_in_Pensions___Wholesale___nominal.NEG">#REF!</definedName>
    <definedName name="Movement_in_provisions___Wholesale___nominal">#REF!</definedName>
    <definedName name="Movement_in_retirement_benefit_asset____liability__balance___Business___nominal">#REF!</definedName>
    <definedName name="Movement_in_retirement_benefit_asset____liability__balance___Residential___nominal">#REF!</definedName>
    <definedName name="Movement_in_retirement_benefit_asset____liability__balance___Retail___nominal">#REF!</definedName>
    <definedName name="Movement_in_trade__capex_creditors_and_other_payables___Appointee___nominal">#REF!</definedName>
    <definedName name="Movement_in_trade_and_other_creditors___Business___nominal">#REF!</definedName>
    <definedName name="Movement_in_trade_and_other_creditors___Residential___nominal">#REF!</definedName>
    <definedName name="Movement_in_trade_and_other_receivables___Appointee___nominal">#REF!</definedName>
    <definedName name="Movement_in_trade_creditor___Retail___nominal">#REF!</definedName>
    <definedName name="Movement_in_trade_creditors___control___nominal.ADDN1">#REF!</definedName>
    <definedName name="Movement_in_trade_creditors___control___nominal.ADDN2">#REF!</definedName>
    <definedName name="Movement_in_trade_creditors___control___nominal.BR">#REF!</definedName>
    <definedName name="Movement_in_trade_creditors___control___nominal.WN">#REF!</definedName>
    <definedName name="Movement_in_trade_creditors___control___nominal.WR">#REF!</definedName>
    <definedName name="Movement_in_trade_creditors___control___nominal.WWN">#REF!</definedName>
    <definedName name="Movement_in_trade_debtor___Business___nominal">#REF!</definedName>
    <definedName name="Movement_in_trade_debtor___Residential___nominal">#REF!</definedName>
    <definedName name="Movement_in_trade_debtor___Retail___nominal">#REF!</definedName>
    <definedName name="Movement_in_trade_debtors___control___nominal.ADDN1">#REF!</definedName>
    <definedName name="Movement_in_trade_debtors___control___nominal.ADDN2">#REF!</definedName>
    <definedName name="Movement_in_trade_debtors___control___nominal.BR">#REF!</definedName>
    <definedName name="Movement_in_trade_debtors___control___nominal.WN">#REF!</definedName>
    <definedName name="Movement_in_trade_debtors___control___nominal.WR">#REF!</definedName>
    <definedName name="Movement_in_trade_debtors___control___nominal.WWN">#REF!</definedName>
    <definedName name="Movement_in_trade_debtors_and_other_receivables___control.ADDN1">#REF!</definedName>
    <definedName name="Movement_in_trade_debtors_and_other_receivables___control.ADDN2">#REF!</definedName>
    <definedName name="Movement_in_trade_debtors_and_other_receivables___control.BR">#REF!</definedName>
    <definedName name="Movement_in_trade_debtors_and_other_receivables___control.WN">#REF!</definedName>
    <definedName name="Movement_in_trade_debtors_and_other_receivables___control.WR">#REF!</definedName>
    <definedName name="Movement_in_trade_debtors_and_other_receivables___control.WWN">#REF!</definedName>
    <definedName name="Movement_in_trade_debtors_and_other_receivables___Wholesale___nominal">#REF!</definedName>
    <definedName name="Movement_in_wholesale_creditor___Business___nominal">#REF!</definedName>
    <definedName name="Movement_in_wholesale_creditor___Residential___nominal">#REF!</definedName>
    <definedName name="Movement_in_working_capital___control___nominal.ADDN1">#REF!</definedName>
    <definedName name="Movement_in_working_capital___control___nominal.ADDN2">#REF!</definedName>
    <definedName name="Movement_in_working_capital___control___nominal.BR">#REF!</definedName>
    <definedName name="Movement_in_working_capital___control___nominal.WN">#REF!</definedName>
    <definedName name="Movement_in_working_capital___control___nominal.WR">#REF!</definedName>
    <definedName name="Movement_in_working_capital___control___nominal.WWN">#REF!</definedName>
    <definedName name="Movement_in_working_capital___trade__capex_and_other_creditors___control___nominal.ADDN1">#REF!</definedName>
    <definedName name="Movement_in_working_capital___trade__capex_and_other_creditors___control___nominal.ADDN2">#REF!</definedName>
    <definedName name="Movement_in_working_capital___trade__capex_and_other_creditors___control___nominal.BR">#REF!</definedName>
    <definedName name="Movement_in_working_capital___trade__capex_and_other_creditors___control___nominal.WN">#REF!</definedName>
    <definedName name="Movement_in_working_capital___trade__capex_and_other_creditors___control___nominal.WR">#REF!</definedName>
    <definedName name="Movement_in_working_capital___trade__capex_and_other_creditors___control___nominal.WWN">#REF!</definedName>
    <definedName name="Movement_in_working_capital___trade__capex_and_other_creditors___Wholesale___nominal">#REF!</definedName>
    <definedName name="Negative_tax_calculated___nominal.ADDN1">#REF!</definedName>
    <definedName name="Negative_tax_calculated___nominal.ADDN2">#REF!</definedName>
    <definedName name="Negative_tax_calculated___nominal.BR">#REF!</definedName>
    <definedName name="Negative_tax_calculated___nominal.WN">#REF!</definedName>
    <definedName name="Negative_tax_calculated___nominal.WR">#REF!</definedName>
    <definedName name="Negative_tax_calculated___nominal.WWN">#REF!</definedName>
    <definedName name="Negative_tax_calculated___post_financeability___nominal.ADDN1">#REF!</definedName>
    <definedName name="Negative_tax_calculated___post_financeability___nominal.ADDN2">#REF!</definedName>
    <definedName name="Negative_tax_calculated___post_financeability___nominal.BR">#REF!</definedName>
    <definedName name="Negative_tax_calculated___post_financeability___nominal.WN">#REF!</definedName>
    <definedName name="Negative_tax_calculated___post_financeability___nominal.WR">#REF!</definedName>
    <definedName name="Negative_tax_calculated___post_financeability___nominal.WWN">#REF!</definedName>
    <definedName name="Net_assets___Appointee___nominal">#REF!</definedName>
    <definedName name="Net_assets___control___nominal.ADDN1">#REF!</definedName>
    <definedName name="Net_assets___control___nominal.ADDN2">#REF!</definedName>
    <definedName name="Net_assets___control___nominal.BR">#REF!</definedName>
    <definedName name="Net_assets___control___nominal.WN">#REF!</definedName>
    <definedName name="Net_assets___control___nominal.WR">#REF!</definedName>
    <definedName name="Net_assets___control___nominal.WWN">#REF!</definedName>
    <definedName name="Net_assets___Retail___nominal">#REF!</definedName>
    <definedName name="Net_assets___Wholesale___nominal">#REF!</definedName>
    <definedName name="Net_assets_before_deferred_tax___Appointee___nominal">#REF!</definedName>
    <definedName name="Net_assets_before_deferred_tax___Wholesale___nominal">#REF!</definedName>
    <definedName name="Net_assets_before_deferred_tax__control___nominal.ADDN1">#REF!</definedName>
    <definedName name="Net_assets_before_deferred_tax__control___nominal.ADDN2">#REF!</definedName>
    <definedName name="Net_assets_before_deferred_tax__control___nominal.BR">#REF!</definedName>
    <definedName name="Net_assets_before_deferred_tax__control___nominal.WN">#REF!</definedName>
    <definedName name="Net_assets_before_deferred_tax__control___nominal.WR">#REF!</definedName>
    <definedName name="Net_assets_before_deferred_tax__control___nominal.WWN">#REF!</definedName>
    <definedName name="Net_cash_flow___Business___nominal">#REF!</definedName>
    <definedName name="Net_cash_flow___Residential___nominal">#REF!</definedName>
    <definedName name="Net_cash_flow__excl._interest_received____cost_____Business___nominal">#REF!</definedName>
    <definedName name="Net_cash_flow__excl._interest_received____cost_____Residential___nominal">#REF!</definedName>
    <definedName name="Net_cash_generated____used__in_financing_activities___Appointee___nominal">#REF!</definedName>
    <definedName name="Net_cash_generated____used__in_financing_activities___control___nominal.ADDN1">#REF!</definedName>
    <definedName name="Net_cash_generated____used__in_financing_activities___control___nominal.ADDN2">#REF!</definedName>
    <definedName name="Net_cash_generated____used__in_financing_activities___control___nominal.BR">#REF!</definedName>
    <definedName name="Net_cash_generated____used__in_financing_activities___control___nominal.WN">#REF!</definedName>
    <definedName name="Net_cash_generated____used__in_financing_activities___control___nominal.WR">#REF!</definedName>
    <definedName name="Net_cash_generated____used__in_financing_activities___control___nominal.WWN">#REF!</definedName>
    <definedName name="Net_cash_generated____used__in_financing_activities___Retail___nominal">#REF!</definedName>
    <definedName name="Net_cash_generated____used__in_financing_activities___Wholesale___nominal">#REF!</definedName>
    <definedName name="Net_cash_generated____used__in_investing_activities___Appointee___nominal">#REF!</definedName>
    <definedName name="Net_cash_generated____used__in_investing_activities___control___nominal.ADDN1">#REF!</definedName>
    <definedName name="Net_cash_generated____used__in_investing_activities___control___nominal.ADDN2">#REF!</definedName>
    <definedName name="Net_cash_generated____used__in_investing_activities___control___nominal.BR">#REF!</definedName>
    <definedName name="Net_cash_generated____used__in_investing_activities___control___nominal.WN">#REF!</definedName>
    <definedName name="Net_cash_generated____used__in_investing_activities___control___nominal.WR">#REF!</definedName>
    <definedName name="Net_cash_generated____used__in_investing_activities___control___nominal.WWN">#REF!</definedName>
    <definedName name="Net_cash_generated____used__in_investing_activities___Retail___nominal">#REF!</definedName>
    <definedName name="Net_cash_generated____used__in_investing_activities___Wholesale___nominal">#REF!</definedName>
    <definedName name="Net_cash_generated____used__in_operating_activities___Appointee___nominal">#REF!</definedName>
    <definedName name="Net_cash_generated____used__in_operating_activities___control___nominal.ADDN1">#REF!</definedName>
    <definedName name="Net_cash_generated____used__in_operating_activities___control___nominal.ADDN2">#REF!</definedName>
    <definedName name="Net_cash_generated____used__in_operating_activities___control___nominal.BR">#REF!</definedName>
    <definedName name="Net_cash_generated____used__in_operating_activities___control___nominal.WN">#REF!</definedName>
    <definedName name="Net_cash_generated____used__in_operating_activities___control___nominal.WR">#REF!</definedName>
    <definedName name="Net_cash_generated____used__in_operating_activities___control___nominal.WWN">#REF!</definedName>
    <definedName name="Net_cash_generated____used__in_operating_activities___Retail___nominal">#REF!</definedName>
    <definedName name="Net_cash_generated____used__in_operating_activities___Wholesale___nominal">#REF!</definedName>
    <definedName name="Net_cash_generated____used__in_operations___Appointee___nominal">#REF!</definedName>
    <definedName name="Net_cash_generated____used__in_operations___control___nominal.ADDN1">#REF!</definedName>
    <definedName name="Net_cash_generated____used__in_operations___control___nominal.ADDN2">#REF!</definedName>
    <definedName name="Net_cash_generated____used__in_operations___control___nominal.BR">#REF!</definedName>
    <definedName name="Net_cash_generated____used__in_operations___control___nominal.WN">#REF!</definedName>
    <definedName name="Net_cash_generated____used__in_operations___control___nominal.WR">#REF!</definedName>
    <definedName name="Net_cash_generated____used__in_operations___control___nominal.WWN">#REF!</definedName>
    <definedName name="Net_cash_generated____used__in_operations___Retail___nominal">#REF!</definedName>
    <definedName name="Net_cash_generated____used__in_operations___Wholesale___nominal">#REF!</definedName>
    <definedName name="Net_cash_generated_before_financing_activities___Appointee___nominal">#REF!</definedName>
    <definedName name="Net_debt___Appointee___nominal">#REF!</definedName>
    <definedName name="Net_debt___control___nominal.ADDN1">#REF!</definedName>
    <definedName name="Net_debt___control___nominal.ADDN2">#REF!</definedName>
    <definedName name="Net_debt___control___nominal.BR">#REF!</definedName>
    <definedName name="Net_debt___control___nominal.WN">#REF!</definedName>
    <definedName name="Net_debt___control___nominal.WR">#REF!</definedName>
    <definedName name="Net_debt___control___nominal.WWN">#REF!</definedName>
    <definedName name="Net_debt___forecast___Appointee___nominal">#REF!</definedName>
    <definedName name="Net_debt___Wholesale___nominal">#REF!</definedName>
    <definedName name="Net_debt_opening_balance___Wholesale___nominal">#REF!</definedName>
    <definedName name="Net_debt_post_financeability_adjustment___Appointee___nominal">#REF!</definedName>
    <definedName name="Net_increase____decrease__in_cash___Retail___nominal">#REF!</definedName>
    <definedName name="Net_increase____decrease__in_cash___Wholesale___nominal">#REF!</definedName>
    <definedName name="Net_increase____decrease__in_cash__control___nominal.ADDN1">#REF!</definedName>
    <definedName name="Net_increase____decrease__in_cash__control___nominal.ADDN2">#REF!</definedName>
    <definedName name="Net_increase____decrease__in_cash__control___nominal.BR">#REF!</definedName>
    <definedName name="Net_increase____decrease__in_cash__control___nominal.WN">#REF!</definedName>
    <definedName name="Net_increase____decrease__in_cash__control___nominal.WR">#REF!</definedName>
    <definedName name="Net_increase____decrease__in_cash__control___nominal.WWN">#REF!</definedName>
    <definedName name="Net_increase____decrease__in_cash_Appointee_total_check">#REF!</definedName>
    <definedName name="Net_increase____decrease__in_cash_Appointee_total_check_overall">#REF!</definedName>
    <definedName name="Net_interest_income____paid____Retail___nominal">#REF!</definedName>
    <definedName name="Net_margin_by_tariff_band_check">#REF!</definedName>
    <definedName name="Net_margin_by_tariff_band_check_calc">#REF!</definedName>
    <definedName name="Net_margin_by_tariff_band_check_overall">#REF!</definedName>
    <definedName name="Net_margin_incl._interest_received___Business___nominal">#REF!</definedName>
    <definedName name="Net_margin_incl._interest_received___Residential___nominal">#REF!</definedName>
    <definedName name="Net_operating_expenditure___Wholesale___nominal">#REF!</definedName>
    <definedName name="Net_operating_expenditure___Wholesale___nominal.NEG">#REF!</definedName>
    <definedName name="Net_operating_expenditure_allowable_for_tax_deductions___nominal.ADDN1">#REF!</definedName>
    <definedName name="Net_operating_expenditure_allowable_for_tax_deductions___nominal.ADDN2">#REF!</definedName>
    <definedName name="Net_operating_expenditure_allowable_for_tax_deductions___nominal.BR">#REF!</definedName>
    <definedName name="Net_operating_expenditure_allowable_for_tax_deductions___nominal.WN">#REF!</definedName>
    <definedName name="Net_operating_expenditure_allowable_for_tax_deductions___nominal.WR">#REF!</definedName>
    <definedName name="Net_operating_expenditure_allowable_for_tax_deductions___nominal.WWN">#REF!</definedName>
    <definedName name="Net_operating_expenditure_allowable_for_tax_deductions___wholesale___nominal">#REF!</definedName>
    <definedName name="Net_profit___Appointee___nominal">#REF!</definedName>
    <definedName name="Net_Totex___nominal.ADDN1">#REF!</definedName>
    <definedName name="Net_Totex___nominal.ADDN2">#REF!</definedName>
    <definedName name="Net_Totex___nominal.BR">#REF!</definedName>
    <definedName name="Net_Totex___nominal.WN">#REF!</definedName>
    <definedName name="Net_Totex___nominal.WR">#REF!</definedName>
    <definedName name="Net_Totex___nominal.WWN">#REF!</definedName>
    <definedName name="Net_Totex___real.ADDN1">#REF!</definedName>
    <definedName name="Net_Totex___real.ADDN2">#REF!</definedName>
    <definedName name="Net_Totex___real.BR">#REF!</definedName>
    <definedName name="Net_Totex___real.WN">#REF!</definedName>
    <definedName name="Net_Totex___real.WR">#REF!</definedName>
    <definedName name="Net_Totex___real.WWN">#REF!</definedName>
    <definedName name="Net_Totex_for_PAYG___nominal.ADDN1">#REF!</definedName>
    <definedName name="Net_Totex_for_PAYG___nominal.ADDN2">#REF!</definedName>
    <definedName name="Net_Totex_for_PAYG___nominal.BR">#REF!</definedName>
    <definedName name="Net_Totex_for_PAYG___nominal.WN">#REF!</definedName>
    <definedName name="Net_Totex_for_PAYG___nominal.WR">#REF!</definedName>
    <definedName name="Net_Totex_for_PAYG___nominal.WWN">#REF!</definedName>
    <definedName name="Net_Totex_for_PAYG___real.ADDN1">#REF!</definedName>
    <definedName name="Net_Totex_for_PAYG___real.ADDN2">#REF!</definedName>
    <definedName name="Net_Totex_for_PAYG___real.BR">#REF!</definedName>
    <definedName name="Net_Totex_for_PAYG___real.WN">#REF!</definedName>
    <definedName name="Net_Totex_for_PAYG___real.WR">#REF!</definedName>
    <definedName name="Net_Totex_for_PAYG___real.WWN">#REF!</definedName>
    <definedName name="Net_Totex_for_PAYG___Wholesale___real">#REF!</definedName>
    <definedName name="new" localSheetId="1" hidden="1">{"bal",#N/A,FALSE,"working papers";"income",#N/A,FALSE,"working papers"}</definedName>
    <definedName name="new" hidden="1">{"bal",#N/A,FALSE,"working papers";"income",#N/A,FALSE,"working papers"}</definedName>
    <definedName name="Nominal_dividend_growth___adjusted">#REF!</definedName>
    <definedName name="Non_current_assets___Appointee___nominal">#REF!</definedName>
    <definedName name="Non_distributable_reserves_balance___Appointee___nominal">#REF!</definedName>
    <definedName name="Non_distributable_reserves_balance___control___nominal.ADDN1">#REF!</definedName>
    <definedName name="Non_distributable_reserves_balance___control___nominal.ADDN1.BEG">#REF!</definedName>
    <definedName name="Non_distributable_reserves_balance___control___nominal.ADDN2">#REF!</definedName>
    <definedName name="Non_distributable_reserves_balance___control___nominal.ADDN2.BEG">#REF!</definedName>
    <definedName name="Non_distributable_reserves_balance___control___nominal.BR">#REF!</definedName>
    <definedName name="Non_distributable_reserves_balance___control___nominal.BR.BEG">#REF!</definedName>
    <definedName name="Non_distributable_reserves_balance___control___nominal.WN">#REF!</definedName>
    <definedName name="Non_distributable_reserves_balance___control___nominal.WN.BEG">#REF!</definedName>
    <definedName name="Non_distributable_reserves_balance___control___nominal.WR">#REF!</definedName>
    <definedName name="Non_distributable_reserves_balance___control___nominal.WR.BEG">#REF!</definedName>
    <definedName name="Non_distributable_reserves_balance___control___nominal.WWN">#REF!</definedName>
    <definedName name="Non_distributable_reserves_balance___control___nominal.WWN.BEG">#REF!</definedName>
    <definedName name="Non_distributable_reserves_balance___Wholesale___nominal">#REF!</definedName>
    <definedName name="Non_PAYG_Totex___nominal.ADDN1">#REF!</definedName>
    <definedName name="Non_PAYG_Totex___nominal.ADDN2">#REF!</definedName>
    <definedName name="Non_PAYG_Totex___nominal.BR">#REF!</definedName>
    <definedName name="Non_PAYG_Totex___nominal.WN">#REF!</definedName>
    <definedName name="Non_PAYG_Totex___nominal.WR">#REF!</definedName>
    <definedName name="Non_PAYG_Totex___nominal.WWN">#REF!</definedName>
    <definedName name="Non_price_control_income___third_party_services___Bulk_supplies___Combined___real.ADDN1">#REF!</definedName>
    <definedName name="Non_price_control_income___third_party_services___Bulk_supplies___Combined___real.ADDN2">#REF!</definedName>
    <definedName name="Non_price_control_income___third_party_services___Bulk_supplies___Combined___real.BR">#REF!</definedName>
    <definedName name="Non_price_control_income___third_party_services___Bulk_supplies___Combined___real.WN">#REF!</definedName>
    <definedName name="Non_price_control_income___third_party_services___Bulk_supplies___Combined___real.WR">#REF!</definedName>
    <definedName name="Non_price_control_income___third_party_services___Bulk_supplies___Combined___real.WWN">#REF!</definedName>
    <definedName name="Notional_target_gearing___wholesale">#REF!</definedName>
    <definedName name="NPV_check.ADDN1">#REF!</definedName>
    <definedName name="NPV_check.ADDN2">#REF!</definedName>
    <definedName name="NPV_check.BR">#REF!</definedName>
    <definedName name="NPV_check.WN">#REF!</definedName>
    <definedName name="NPV_check.WR">#REF!</definedName>
    <definedName name="NPV_check.WWN">#REF!</definedName>
    <definedName name="NPV_check_overall.ADDN1">#REF!</definedName>
    <definedName name="NPV_check_overall.ADDN2">#REF!</definedName>
    <definedName name="NPV_check_overall.BR">#REF!</definedName>
    <definedName name="NPV_check_overall.WN">#REF!</definedName>
    <definedName name="NPV_check_overall.WR">#REF!</definedName>
    <definedName name="NPV_check_overall.WWN">#REF!</definedName>
    <definedName name="NPV_difference___real.ADDN1">#REF!</definedName>
    <definedName name="NPV_difference___real.ADDN2">#REF!</definedName>
    <definedName name="NPV_difference___real.BR">#REF!</definedName>
    <definedName name="NPV_difference___real.WN">#REF!</definedName>
    <definedName name="NPV_difference___real.WR">#REF!</definedName>
    <definedName name="NPV_difference___real.WWN">#REF!</definedName>
    <definedName name="NPV_for_revenue_as_per_TDS___BR___real">#REF!</definedName>
    <definedName name="NPV_of_re_profiled_allowed_revenue___active___real.ADDN1">#REF!</definedName>
    <definedName name="NPV_of_re_profiled_allowed_revenue___active___real.ADDN2">#REF!</definedName>
    <definedName name="NPV_of_re_profiled_allowed_revenue___active___real.BR">#REF!</definedName>
    <definedName name="NPV_of_re_profiled_allowed_revenue___active___real.WN">#REF!</definedName>
    <definedName name="NPV_of_re_profiled_allowed_revenue___active___real.WR">#REF!</definedName>
    <definedName name="NPV_of_re_profiled_allowed_revenue___active___real.WWN">#REF!</definedName>
    <definedName name="NPV_of_revenue_requirement_excl_tax_charge___real.ADDN1">#REF!</definedName>
    <definedName name="NPV_of_revenue_requirement_excl_tax_charge___real.ADDN2">#REF!</definedName>
    <definedName name="NPV_of_revenue_requirement_excl_tax_charge___real.BR">#REF!</definedName>
    <definedName name="NPV_of_revenue_requirement_excl_tax_charge___real.WN">#REF!</definedName>
    <definedName name="NPV_of_revenue_requirement_excl_tax_charge___real.WR">#REF!</definedName>
    <definedName name="NPV_of_revenue_requirement_excl_tax_charge___real.WWN">#REF!</definedName>
    <definedName name="Ofwat_____of_dividends_issued_as_scrip_shares">#REF!</definedName>
    <definedName name="Ofwat_____of_ILD">#REF!</definedName>
    <definedName name="Ofwat_____of_ordinary_dividends_paid_as_interim_dividend">#REF!</definedName>
    <definedName name="Ofwat___2020_25_RCV_opening_balance___real.ADDN1">#REF!</definedName>
    <definedName name="Ofwat___2020_25_RCV_opening_balance___real.ADDN2">#REF!</definedName>
    <definedName name="Ofwat___2020_25_RCV_opening_balance___real.BR">#REF!</definedName>
    <definedName name="Ofwat___2020_25_RCV_opening_balance___real.WN">#REF!</definedName>
    <definedName name="Ofwat___2020_25_RCV_opening_balance___real.WR">#REF!</definedName>
    <definedName name="Ofwat___2020_25_RCV_opening_balance___real.WWN">#REF!</definedName>
    <definedName name="Ofwat___accounting_charge_included_in_regulatory_accounts_for_Defined_Contribution_schemes___charge_for_DC_schemes___control___real.ADDN1">#REF!</definedName>
    <definedName name="Ofwat___accounting_charge_included_in_regulatory_accounts_for_Defined_Contribution_schemes___charge_for_DC_schemes___control___real.ADDN2">#REF!</definedName>
    <definedName name="Ofwat___accounting_charge_included_in_regulatory_accounts_for_Defined_Contribution_schemes___charge_for_DC_schemes___control___real.BR">#REF!</definedName>
    <definedName name="Ofwat___accounting_charge_included_in_regulatory_accounts_for_Defined_Contribution_schemes___charge_for_DC_schemes___control___real.WN">#REF!</definedName>
    <definedName name="Ofwat___accounting_charge_included_in_regulatory_accounts_for_Defined_Contribution_schemes___charge_for_DC_schemes___control___real.WR">#REF!</definedName>
    <definedName name="Ofwat___accounting_charge_included_in_regulatory_accounts_for_Defined_Contribution_schemes___charge_for_DC_schemes___control___real.WWN">#REF!</definedName>
    <definedName name="Ofwat___actual_opening_Fixed_rate_debt___nominal.ADDN1">#REF!</definedName>
    <definedName name="Ofwat___actual_opening_Fixed_rate_debt___nominal.ADDN2">#REF!</definedName>
    <definedName name="Ofwat___actual_opening_Fixed_rate_debt___nominal.BR">#REF!</definedName>
    <definedName name="Ofwat___actual_opening_Fixed_rate_debt___nominal.WN">#REF!</definedName>
    <definedName name="Ofwat___actual_opening_Fixed_rate_debt___nominal.WR">#REF!</definedName>
    <definedName name="Ofwat___actual_opening_Fixed_rate_debt___nominal.WWN">#REF!</definedName>
    <definedName name="Ofwat___actual_opening_Floating_rate_debt___nominal.ADDN1">#REF!</definedName>
    <definedName name="Ofwat___actual_opening_Floating_rate_debt___nominal.ADDN2">#REF!</definedName>
    <definedName name="Ofwat___actual_opening_Floating_rate_debt___nominal.BR">#REF!</definedName>
    <definedName name="Ofwat___actual_opening_Floating_rate_debt___nominal.WN">#REF!</definedName>
    <definedName name="Ofwat___actual_opening_Floating_rate_debt___nominal.WR">#REF!</definedName>
    <definedName name="Ofwat___actual_opening_Floating_rate_debt___nominal.WWN">#REF!</definedName>
    <definedName name="Ofwat___actual_opening_index_linked_debt___nominal.ADDN1">#REF!</definedName>
    <definedName name="Ofwat___actual_opening_index_linked_debt___nominal.ADDN2">#REF!</definedName>
    <definedName name="Ofwat___actual_opening_index_linked_debt___nominal.BR">#REF!</definedName>
    <definedName name="Ofwat___actual_opening_index_linked_debt___nominal.WN">#REF!</definedName>
    <definedName name="Ofwat___actual_opening_index_linked_debt___nominal.WR">#REF!</definedName>
    <definedName name="Ofwat___actual_opening_index_linked_debt___nominal.WWN">#REF!</definedName>
    <definedName name="Ofwat___adjustment_to_tax_payment.ADDN1">#REF!</definedName>
    <definedName name="Ofwat___adjustment_to_tax_payment.ADDN2">#REF!</definedName>
    <definedName name="Ofwat___adjustment_to_tax_payment.BR">#REF!</definedName>
    <definedName name="Ofwat___adjustment_to_tax_payment.WN">#REF!</definedName>
    <definedName name="Ofwat___adjustment_to_tax_payment.WR">#REF!</definedName>
    <definedName name="Ofwat___adjustment_to_tax_payment.WWN">#REF!</definedName>
    <definedName name="Ofwat___Adjustment_to_Wholesale_revenue_requirement___real.ADDN1">#REF!</definedName>
    <definedName name="Ofwat___Adjustment_to_Wholesale_revenue_requirement___real.ADDN2">#REF!</definedName>
    <definedName name="Ofwat___Adjustment_to_Wholesale_revenue_requirement___real.BR">#REF!</definedName>
    <definedName name="Ofwat___Adjustment_to_Wholesale_revenue_requirement___real.WN">#REF!</definedName>
    <definedName name="Ofwat___Adjustment_to_Wholesale_revenue_requirement___real.WR">#REF!</definedName>
    <definedName name="Ofwat___Adjustment_to_Wholesale_revenue_requirement___real.WWN">#REF!</definedName>
    <definedName name="Ofwat___allowable_depreciation_on_capitalised_revenue___control.ADDN1">#REF!</definedName>
    <definedName name="Ofwat___allowable_depreciation_on_capitalised_revenue___control.ADDN2">#REF!</definedName>
    <definedName name="Ofwat___allowable_depreciation_on_capitalised_revenue___control.BR">#REF!</definedName>
    <definedName name="Ofwat___allowable_depreciation_on_capitalised_revenue___control.WN">#REF!</definedName>
    <definedName name="Ofwat___allowable_depreciation_on_capitalised_revenue___control.WR">#REF!</definedName>
    <definedName name="Ofwat___allowable_depreciation_on_capitalised_revenue___control.WWN">#REF!</definedName>
    <definedName name="Ofwat___Alternative_revenue_value___real.ADDN1">#REF!</definedName>
    <definedName name="Ofwat___Alternative_revenue_value___real.ADDN2">#REF!</definedName>
    <definedName name="Ofwat___Alternative_revenue_value___real.BR">#REF!</definedName>
    <definedName name="Ofwat___Alternative_revenue_value___real.WN">#REF!</definedName>
    <definedName name="Ofwat___Alternative_revenue_value___real.WR">#REF!</definedName>
    <definedName name="Ofwat___Alternative_revenue_value___real.WWN">#REF!</definedName>
    <definedName name="Ofwat___Base_revenue_for_2024_25___real.ADDN1">#REF!</definedName>
    <definedName name="Ofwat___Base_revenue_for_2024_25___real.ADDN2">#REF!</definedName>
    <definedName name="Ofwat___Base_revenue_for_2024_25___real.BR">#REF!</definedName>
    <definedName name="Ofwat___Base_revenue_for_2024_25___real.WN">#REF!</definedName>
    <definedName name="Ofwat___Base_revenue_for_2024_25___real.WR">#REF!</definedName>
    <definedName name="Ofwat___Base_revenue_for_2024_25___real.WWN">#REF!</definedName>
    <definedName name="Ofwat___blended_interest_rate_on_change_in_borrowings">#REF!</definedName>
    <definedName name="Ofwat___Business__retail_total_allowed_depreciation___real">#REF!</definedName>
    <definedName name="Ofwat___Business_Advance_Receipts_Weighting___Unmeasured">#REF!</definedName>
    <definedName name="Ofwat___Business_Measured_income_accrual_Opening_balance___nominal">#REF!</definedName>
    <definedName name="Ofwat___Business_measured_income_proportion_of_total_Business_income">#REF!</definedName>
    <definedName name="Ofwat___Business_retail_advance_receipts_creditor_days_measured">#REF!</definedName>
    <definedName name="Ofwat___Business_retail_advance_receipts_creditor_days_unmeasured">#REF!</definedName>
    <definedName name="Ofwat___Business_retail_average_cost_per_customer_in_Tariff_Band__Welsh_companies____real.1">#REF!</definedName>
    <definedName name="Ofwat___Business_retail_average_cost_per_customer_in_Tariff_Band__Welsh_companies____real.2">#REF!</definedName>
    <definedName name="Ofwat___Business_retail_average_cost_per_customer_in_Tariff_Band__Welsh_companies____real.3">#REF!</definedName>
    <definedName name="Ofwat___Business_retail_margin___Override">#REF!</definedName>
    <definedName name="Ofwat___Business_retail_Measured_income_accrual_rate">#REF!</definedName>
    <definedName name="Ofwat___Business_retail_revenue_adjustment___real">#REF!</definedName>
    <definedName name="Ofwat___Business_retail_revenue_override___nominal">#REF!</definedName>
    <definedName name="Ofwat___business_weighted_average_debtor_days">#REF!</definedName>
    <definedName name="Ofwat___Capex_creditor_days">#REF!</definedName>
    <definedName name="Ofwat___Capital_expenditure___proportion_of_new_capital_expenditure_qualifying_for_the_main_rate_pool___control.ADDN1">#REF!</definedName>
    <definedName name="Ofwat___Capital_expenditure___proportion_of_new_capital_expenditure_qualifying_for_the_main_rate_pool___control.ADDN2">#REF!</definedName>
    <definedName name="Ofwat___Capital_expenditure___proportion_of_new_capital_expenditure_qualifying_for_the_main_rate_pool___control.BR">#REF!</definedName>
    <definedName name="Ofwat___Capital_expenditure___proportion_of_new_capital_expenditure_qualifying_for_the_main_rate_pool___control.WN">#REF!</definedName>
    <definedName name="Ofwat___Capital_expenditure___proportion_of_new_capital_expenditure_qualifying_for_the_main_rate_pool___control.WR">#REF!</definedName>
    <definedName name="Ofwat___Capital_expenditure___proportion_of_new_capital_expenditure_qualifying_for_the_main_rate_pool___control.WWN">#REF!</definedName>
    <definedName name="Ofwat___Capital_expenditure___proportion_of_new_capital_expenditure_qualifying_for_the_special_rate_pool___control.ADDN1">#REF!</definedName>
    <definedName name="Ofwat___Capital_expenditure___proportion_of_new_capital_expenditure_qualifying_for_the_special_rate_pool___control.ADDN2">#REF!</definedName>
    <definedName name="Ofwat___Capital_expenditure___proportion_of_new_capital_expenditure_qualifying_for_the_special_rate_pool___control.BR">#REF!</definedName>
    <definedName name="Ofwat___Capital_expenditure___proportion_of_new_capital_expenditure_qualifying_for_the_special_rate_pool___control.WN">#REF!</definedName>
    <definedName name="Ofwat___Capital_expenditure___proportion_of_new_capital_expenditure_qualifying_for_the_special_rate_pool___control.WR">#REF!</definedName>
    <definedName name="Ofwat___Capital_expenditure___proportion_of_new_capital_expenditure_qualifying_for_the_special_rate_pool___control.WWN">#REF!</definedName>
    <definedName name="Ofwat___Capital_expenditure___proportion_of_new_capital_expenditure_qualifying_for_the_structures_and_buildings_pool___control.ADDN1">#REF!</definedName>
    <definedName name="Ofwat___Capital_expenditure___proportion_of_new_capital_expenditure_qualifying_for_the_structures_and_buildings_pool___control.ADDN2">#REF!</definedName>
    <definedName name="Ofwat___Capital_expenditure___proportion_of_new_capital_expenditure_qualifying_for_the_structures_and_buildings_pool___control.BR">#REF!</definedName>
    <definedName name="Ofwat___Capital_expenditure___proportion_of_new_capital_expenditure_qualifying_for_the_structures_and_buildings_pool___control.WN">#REF!</definedName>
    <definedName name="Ofwat___Capital_expenditure___proportion_of_new_capital_expenditure_qualifying_for_the_structures_and_buildings_pool___control.WR">#REF!</definedName>
    <definedName name="Ofwat___Capital_expenditure___proportion_of_new_capital_expenditure_qualifying_for_the_structures_and_buildings_pool___control.WWN">#REF!</definedName>
    <definedName name="Ofwat___Capital_expenditure_on_assets_principally_used_by_business_retail___real">#REF!</definedName>
    <definedName name="Ofwat___Capital_expenditure_on_assets_principally_used_by_residential_retail___real">#REF!</definedName>
    <definedName name="Ofwat___Capital_expenditure_writing_down_allowance_main_rate_pool">#REF!</definedName>
    <definedName name="Ofwat___Capital_expenditure_writing_down_allowance_main_rate_pool___first_year_rate">#REF!</definedName>
    <definedName name="Ofwat___Capital_expenditure_writing_down_allowance_special_rate_pool">#REF!</definedName>
    <definedName name="Ofwat___Capital_expenditure_writing_down_allowance_special_rate_pool___first_year_rate">#REF!</definedName>
    <definedName name="Ofwat___Capital_expenditure_writing_down_allowance_structures_and_buildings_pool">#REF!</definedName>
    <definedName name="Ofwat___Capital_expenditure_writing_down_allowance_structures_and_buildings_pool___first_year_rate">#REF!</definedName>
    <definedName name="Ofwat___Cash_and_cash_equivalents_actual_initial_balance___control___nominal.ADDN1">#REF!</definedName>
    <definedName name="Ofwat___Cash_and_cash_equivalents_actual_initial_balance___control___nominal.ADDN2">#REF!</definedName>
    <definedName name="Ofwat___Cash_and_cash_equivalents_actual_initial_balance___control___nominal.BR">#REF!</definedName>
    <definedName name="Ofwat___Cash_and_cash_equivalents_actual_initial_balance___control___nominal.WN">#REF!</definedName>
    <definedName name="Ofwat___Cash_and_cash_equivalents_actual_initial_balance___control___nominal.WR">#REF!</definedName>
    <definedName name="Ofwat___Cash_and_cash_equivalents_actual_initial_balance___control___nominal.WWN">#REF!</definedName>
    <definedName name="Ofwat___cash_contributions__DB_schemes__ongoing____actual_and_forecast___control___real.ADDN1">#REF!</definedName>
    <definedName name="Ofwat___cash_contributions__DB_schemes__ongoing____actual_and_forecast___control___real.ADDN2">#REF!</definedName>
    <definedName name="Ofwat___cash_contributions__DB_schemes__ongoing____actual_and_forecast___control___real.BR">#REF!</definedName>
    <definedName name="Ofwat___cash_contributions__DB_schemes__ongoing____actual_and_forecast___control___real.WN">#REF!</definedName>
    <definedName name="Ofwat___cash_contributions__DB_schemes__ongoing____actual_and_forecast___control___real.WR">#REF!</definedName>
    <definedName name="Ofwat___cash_contributions__DB_schemes__ongoing____actual_and_forecast___control___real.WWN">#REF!</definedName>
    <definedName name="Ofwat___cash_interest_rate.ADDN1">#REF!</definedName>
    <definedName name="Ofwat___cash_interest_rate.ADDN2">#REF!</definedName>
    <definedName name="Ofwat___cash_interest_rate.BR">#REF!</definedName>
    <definedName name="Ofwat___cash_interest_rate.WN">#REF!</definedName>
    <definedName name="Ofwat___cash_interest_rate.WR">#REF!</definedName>
    <definedName name="Ofwat___cash_interest_rate.WWN">#REF!</definedName>
    <definedName name="Ofwat___Charge_for_DB_schemes___residential_retail___charge_for_DB_schemes___control___real.ADDN1">#REF!</definedName>
    <definedName name="Ofwat___Charge_for_DB_schemes___residential_retail___charge_for_DB_schemes___control___real.ADDN2">#REF!</definedName>
    <definedName name="Ofwat___Charge_for_DB_schemes___residential_retail___charge_for_DB_schemes___control___real.BR">#REF!</definedName>
    <definedName name="Ofwat___Charge_for_DB_schemes___residential_retail___charge_for_DB_schemes___control___real.WN">#REF!</definedName>
    <definedName name="Ofwat___Charge_for_DB_schemes___residential_retail___charge_for_DB_schemes___control___real.WR">#REF!</definedName>
    <definedName name="Ofwat___Charge_for_DB_schemes___residential_retail___charge_for_DB_schemes___control___real.WWN">#REF!</definedName>
    <definedName name="Ofwat___Consumer_price_index__including_housing_costs____Consumer_Price_Index__with_housing__for_April">#REF!</definedName>
    <definedName name="Ofwat___Consumer_price_index__including_housing_costs____Consumer_Price_Index__with_housing__for_August">#REF!</definedName>
    <definedName name="Ofwat___Consumer_price_index__including_housing_costs____Consumer_Price_Index__with_housing__for_December">#REF!</definedName>
    <definedName name="Ofwat___Consumer_price_index__including_housing_costs____Consumer_Price_Index__with_housing__for_February">#REF!</definedName>
    <definedName name="Ofwat___Consumer_price_index__including_housing_costs____Consumer_Price_Index__with_housing__for_January">#REF!</definedName>
    <definedName name="Ofwat___Consumer_price_index__including_housing_costs____Consumer_Price_Index__with_housing__for_July">#REF!</definedName>
    <definedName name="Ofwat___Consumer_price_index__including_housing_costs____Consumer_Price_Index__with_housing__for_June">#REF!</definedName>
    <definedName name="Ofwat___Consumer_price_index__including_housing_costs____Consumer_Price_Index__with_housing__for_March">#REF!</definedName>
    <definedName name="Ofwat___Consumer_price_index__including_housing_costs____Consumer_Price_Index__with_housing__for_May">#REF!</definedName>
    <definedName name="Ofwat___Consumer_price_index__including_housing_costs____Consumer_Price_Index__with_housing__for_November">#REF!</definedName>
    <definedName name="Ofwat___Consumer_price_index__including_housing_costs____Consumer_Price_Index__with_housing__for_November___Constant">#REF!</definedName>
    <definedName name="Ofwat___Consumer_price_index__including_housing_costs____Consumer_Price_Index__with_housing__for_October">#REF!</definedName>
    <definedName name="Ofwat___Consumer_price_index__including_housing_costs____Consumer_Price_Index__with_housing__for_September">#REF!</definedName>
    <definedName name="Ofwat___Cost_to_serve_metered_dual_customers___real">#REF!</definedName>
    <definedName name="Ofwat___Cost_to_serve_metered_sewerage_customers___real">#REF!</definedName>
    <definedName name="Ofwat___Cost_to_serve_metered_water_customers___real">#REF!</definedName>
    <definedName name="Ofwat___Cost_to_serve_per_unmetered_water_customers___real">#REF!</definedName>
    <definedName name="Ofwat___Cost_to_serve_unmetered_dual_customers___real">#REF!</definedName>
    <definedName name="Ofwat___Cost_to_serve_unmetered_sewerage_customers___real">#REF!</definedName>
    <definedName name="Ofwat___CPI_H____2022_23___April">#REF!</definedName>
    <definedName name="Ofwat___CPI_H____2022_23___August">#REF!</definedName>
    <definedName name="Ofwat___CPI_H____2022_23___December">#REF!</definedName>
    <definedName name="Ofwat___CPI_H____2022_23___February">#REF!</definedName>
    <definedName name="Ofwat___CPI_H____2022_23___January">#REF!</definedName>
    <definedName name="Ofwat___CPI_H____2022_23___July">#REF!</definedName>
    <definedName name="Ofwat___CPI_H____2022_23___June">#REF!</definedName>
    <definedName name="Ofwat___CPI_H____2022_23___March">#REF!</definedName>
    <definedName name="Ofwat___CPI_H____2022_23___May">#REF!</definedName>
    <definedName name="Ofwat___CPI_H____2022_23___November">#REF!</definedName>
    <definedName name="Ofwat___CPI_H____2022_23___October">#REF!</definedName>
    <definedName name="Ofwat___CPI_H____2022_23___September">#REF!</definedName>
    <definedName name="Ofwat___Current_tax_liabilities___Appointee_b_f___nominal">#REF!</definedName>
    <definedName name="Ofwat___Debtors_other___nominal">#REF!</definedName>
    <definedName name="Ofwat___Defined_benefit_pension_deficit_recovery_per_IN13_17___real.ADDN1">#REF!</definedName>
    <definedName name="Ofwat___Defined_benefit_pension_deficit_recovery_per_IN13_17___real.ADDN2">#REF!</definedName>
    <definedName name="Ofwat___Defined_benefit_pension_deficit_recovery_per_IN13_17___real.BR">#REF!</definedName>
    <definedName name="Ofwat___Defined_benefit_pension_deficit_recovery_per_IN13_17___real.WN">#REF!</definedName>
    <definedName name="Ofwat___Defined_benefit_pension_deficit_recovery_per_IN13_17___real.WR">#REF!</definedName>
    <definedName name="Ofwat___Defined_benefit_pension_deficit_recovery_per_IN13_17___real.WWN">#REF!</definedName>
    <definedName name="Ofwat___Depreciation_b_f___control___active___nominal.ADDN1">#REF!</definedName>
    <definedName name="Ofwat___Depreciation_b_f___control___active___nominal.ADDN2">#REF!</definedName>
    <definedName name="Ofwat___Depreciation_b_f___control___active___nominal.BR">#REF!</definedName>
    <definedName name="Ofwat___Depreciation_b_f___control___active___nominal.WN">#REF!</definedName>
    <definedName name="Ofwat___Depreciation_b_f___control___active___nominal.WR">#REF!</definedName>
    <definedName name="Ofwat___Depreciation_b_f___control___active___nominal.WWN">#REF!</definedName>
    <definedName name="Ofwat___Disallowable_expenditure___Change_in_general_provisions___control___nominal.ADDN1">#REF!</definedName>
    <definedName name="Ofwat___Disallowable_expenditure___Change_in_general_provisions___control___nominal.ADDN2">#REF!</definedName>
    <definedName name="Ofwat___Disallowable_expenditure___Change_in_general_provisions___control___nominal.BR">#REF!</definedName>
    <definedName name="Ofwat___Disallowable_expenditure___Change_in_general_provisions___control___nominal.WN">#REF!</definedName>
    <definedName name="Ofwat___Disallowable_expenditure___Change_in_general_provisions___control___nominal.WR">#REF!</definedName>
    <definedName name="Ofwat___Disallowable_expenditure___Change_in_general_provisions___control___nominal.WWN">#REF!</definedName>
    <definedName name="Ofwat___Discount_rate_for_reprofiling_allowed_revenue.ADDN1">#REF!</definedName>
    <definedName name="Ofwat___Discount_rate_for_reprofiling_allowed_revenue.ADDN2">#REF!</definedName>
    <definedName name="Ofwat___Discount_rate_for_reprofiling_allowed_revenue.BR">#REF!</definedName>
    <definedName name="Ofwat___Discount_rate_for_reprofiling_allowed_revenue.WN">#REF!</definedName>
    <definedName name="Ofwat___Discount_rate_for_reprofiling_allowed_revenue.WR">#REF!</definedName>
    <definedName name="Ofwat___Discount_rate_for_reprofiling_allowed_revenue.WWN">#REF!</definedName>
    <definedName name="Ofwat___Dividend_creditors_wholesale_retail_split___business_retail___nominal">#REF!</definedName>
    <definedName name="Ofwat___Dividend_creditors_wholesale_retail_split___Dividend_creditors___residential_retail___nominal">#REF!</definedName>
    <definedName name="Ofwat___dividend_yield">#REF!</definedName>
    <definedName name="Ofwat___Expenditure___Total_residential_retail_costs___Residential_measured___Water_and_Wastewater___nominal">#REF!</definedName>
    <definedName name="Ofwat___Expenditure___Total_residential_retail_costs___Residential_unmeasured___Water_and_Wastewater___nominal">#REF!</definedName>
    <definedName name="Ofwat___Finance_lease_depreciation___control___nominal.ADDN1">#REF!</definedName>
    <definedName name="Ofwat___Finance_lease_depreciation___control___nominal.ADDN2">#REF!</definedName>
    <definedName name="Ofwat___Finance_lease_depreciation___control___nominal.BR">#REF!</definedName>
    <definedName name="Ofwat___Finance_lease_depreciation___control___nominal.WN">#REF!</definedName>
    <definedName name="Ofwat___Finance_lease_depreciation___control___nominal.WR">#REF!</definedName>
    <definedName name="Ofwat___Finance_lease_depreciation___control___nominal.WWN">#REF!</definedName>
    <definedName name="Ofwat___Fixed_asset_net_book_value_at_31_March___business_retail___nominal">#REF!</definedName>
    <definedName name="Ofwat___fixed_asset_net_book_value_at_31_March___residential_retail___nominal">#REF!</definedName>
    <definedName name="Ofwat___Fixed_assets_b_f___control___active___nominal.ADDN1">#REF!</definedName>
    <definedName name="Ofwat___Fixed_assets_b_f___control___active___nominal.ADDN2">#REF!</definedName>
    <definedName name="Ofwat___Fixed_assets_b_f___control___active___nominal.BR">#REF!</definedName>
    <definedName name="Ofwat___Fixed_assets_b_f___control___active___nominal.WN">#REF!</definedName>
    <definedName name="Ofwat___Fixed_assets_b_f___control___active___nominal.WR">#REF!</definedName>
    <definedName name="Ofwat___Fixed_assets_b_f___control___active___nominal.WWN">#REF!</definedName>
    <definedName name="Ofwat___Grants_and_contributions___capital_expenditure___non_price_control___real.ADDN1">#REF!</definedName>
    <definedName name="Ofwat___Grants_and_contributions___capital_expenditure___non_price_control___real.ADDN2">#REF!</definedName>
    <definedName name="Ofwat___Grants_and_contributions___capital_expenditure___non_price_control___real.BR">#REF!</definedName>
    <definedName name="Ofwat___Grants_and_contributions___capital_expenditure___non_price_control___real.WN">#REF!</definedName>
    <definedName name="Ofwat___Grants_and_contributions___capital_expenditure___non_price_control___real.WR">#REF!</definedName>
    <definedName name="Ofwat___Grants_and_contributions___capital_expenditure___non_price_control___real.WWN">#REF!</definedName>
    <definedName name="Ofwat___Grants_and_contributions___operational_expenditure___non_price_control___real.ADDN1">#REF!</definedName>
    <definedName name="Ofwat___Grants_and_contributions___operational_expenditure___non_price_control___real.ADDN2">#REF!</definedName>
    <definedName name="Ofwat___Grants_and_contributions___operational_expenditure___non_price_control___real.BR">#REF!</definedName>
    <definedName name="Ofwat___Grants_and_contributions___operational_expenditure___non_price_control___real.WN">#REF!</definedName>
    <definedName name="Ofwat___Grants_and_contributions___operational_expenditure___non_price_control___real.WR">#REF!</definedName>
    <definedName name="Ofwat___Grants_and_contributions___operational_expenditure___non_price_control___real.WWN">#REF!</definedName>
    <definedName name="Ofwat___Grants_and_contributions_net_of_income_offset___capital_expenditure___price_control___real.ADDN1">#REF!</definedName>
    <definedName name="Ofwat___Grants_and_contributions_net_of_income_offset___capital_expenditure___price_control___real.ADDN2">#REF!</definedName>
    <definedName name="Ofwat___Grants_and_contributions_net_of_income_offset___capital_expenditure___price_control___real.BR">#REF!</definedName>
    <definedName name="Ofwat___Grants_and_contributions_net_of_income_offset___capital_expenditure___price_control___real.WN">#REF!</definedName>
    <definedName name="Ofwat___Grants_and_contributions_net_of_income_offset___capital_expenditure___price_control___real.WR">#REF!</definedName>
    <definedName name="Ofwat___Grants_and_contributions_net_of_income_offset___capital_expenditure___price_control___real.WWN">#REF!</definedName>
    <definedName name="Ofwat___Grants_and_contributions_net_of_income_offset___operational_expenditure___price_control___real.ADDN1">#REF!</definedName>
    <definedName name="Ofwat___Grants_and_contributions_net_of_income_offset___operational_expenditure___price_control___real.ADDN2">#REF!</definedName>
    <definedName name="Ofwat___Grants_and_contributions_net_of_income_offset___operational_expenditure___price_control___real.BR">#REF!</definedName>
    <definedName name="Ofwat___Grants_and_contributions_net_of_income_offset___operational_expenditure___price_control___real.WN">#REF!</definedName>
    <definedName name="Ofwat___Grants_and_contributions_net_of_income_offset___operational_expenditure___price_control___real.WR">#REF!</definedName>
    <definedName name="Ofwat___Grants_and_contributions_net_of_income_offset___operational_expenditure___price_control___real.WWN">#REF!</definedName>
    <definedName name="Ofwat___Gross_capital_expenditure___including_g_c_and_cost_sharing___real.ADDN1">#REF!</definedName>
    <definedName name="Ofwat___Gross_capital_expenditure___including_g_c_and_cost_sharing___real.ADDN2">#REF!</definedName>
    <definedName name="Ofwat___Gross_capital_expenditure___including_g_c_and_cost_sharing___real.BR">#REF!</definedName>
    <definedName name="Ofwat___Gross_capital_expenditure___including_g_c_and_cost_sharing___real.WN">#REF!</definedName>
    <definedName name="Ofwat___Gross_capital_expenditure___including_g_c_and_cost_sharing___real.WR">#REF!</definedName>
    <definedName name="Ofwat___Gross_capital_expenditure___including_g_c_and_cost_sharing___real.WWN">#REF!</definedName>
    <definedName name="Ofwat___HH_Advance_receipts_creditor_days_measured">#REF!</definedName>
    <definedName name="Ofwat___HH_Advance_receipts_creditor_days_unmeasured">#REF!</definedName>
    <definedName name="Ofwat___HH_Measured_income_accrual___nominal">#REF!</definedName>
    <definedName name="Ofwat___HH_Measured_income_accrual_rate">#REF!</definedName>
    <definedName name="Ofwat___HH_measured_trade_debtors">#REF!</definedName>
    <definedName name="Ofwat___HH_measured_trade_receivables___net___nominal">#REF!</definedName>
    <definedName name="Ofwat___HH_unmeasured_trade_debtors">#REF!</definedName>
    <definedName name="Ofwat___HH_unmeasured_trade_receivables___nominal">#REF!</definedName>
    <definedName name="Ofwat___Households_connected_for_sewerage_only___metered">#REF!</definedName>
    <definedName name="Ofwat___Households_connected_for_sewerage_only___unmetered">#REF!</definedName>
    <definedName name="Ofwat___Households_connected_for_water_and_sewerage___metered">#REF!</definedName>
    <definedName name="Ofwat___Households_connected_for_water_and_sewerage___unmetered">#REF!</definedName>
    <definedName name="Ofwat___Households_connected_for_water_only___metered">#REF!</definedName>
    <definedName name="Ofwat___Households_connected_for_water_only___unmetered">#REF!</definedName>
    <definedName name="Ofwat___Innovation_funding___real.ADDN1">#REF!</definedName>
    <definedName name="Ofwat___Innovation_funding___real.ADDN2">#REF!</definedName>
    <definedName name="Ofwat___Innovation_funding___real.BR">#REF!</definedName>
    <definedName name="Ofwat___Innovation_funding___real.WN">#REF!</definedName>
    <definedName name="Ofwat___Innovation_funding___real.WR">#REF!</definedName>
    <definedName name="Ofwat___Innovation_funding___real.WWN">#REF!</definedName>
    <definedName name="Ofwat___Interest_rate___Business___Active">#REF!</definedName>
    <definedName name="Ofwat___interest_rate___residential">#REF!</definedName>
    <definedName name="Ofwat___interest_rate_on_CPIH_index_linked_debt.ADDN1">#REF!</definedName>
    <definedName name="Ofwat___interest_rate_on_CPIH_index_linked_debt.ADDN2">#REF!</definedName>
    <definedName name="Ofwat___interest_rate_on_CPIH_index_linked_debt.BR">#REF!</definedName>
    <definedName name="Ofwat___interest_rate_on_CPIH_index_linked_debt.WN">#REF!</definedName>
    <definedName name="Ofwat___interest_rate_on_CPIH_index_linked_debt.WR">#REF!</definedName>
    <definedName name="Ofwat___interest_rate_on_CPIH_index_linked_debt.WWN">#REF!</definedName>
    <definedName name="Ofwat___interest_rate_on_fixed_rate_debt.ADDN1">#REF!</definedName>
    <definedName name="Ofwat___interest_rate_on_fixed_rate_debt.ADDN2">#REF!</definedName>
    <definedName name="Ofwat___interest_rate_on_fixed_rate_debt.BR">#REF!</definedName>
    <definedName name="Ofwat___interest_rate_on_fixed_rate_debt.WN">#REF!</definedName>
    <definedName name="Ofwat___interest_rate_on_fixed_rate_debt.WR">#REF!</definedName>
    <definedName name="Ofwat___interest_rate_on_fixed_rate_debt.WWN">#REF!</definedName>
    <definedName name="Ofwat___interest_rate_on_RPI_index_linked_debt.ADDN1">#REF!</definedName>
    <definedName name="Ofwat___interest_rate_on_RPI_index_linked_debt.ADDN2">#REF!</definedName>
    <definedName name="Ofwat___interest_rate_on_RPI_index_linked_debt.BR">#REF!</definedName>
    <definedName name="Ofwat___interest_rate_on_RPI_index_linked_debt.WN">#REF!</definedName>
    <definedName name="Ofwat___interest_rate_on_RPI_index_linked_debt.WR">#REF!</definedName>
    <definedName name="Ofwat___interest_rate_on_RPI_index_linked_debt.WWN">#REF!</definedName>
    <definedName name="Ofwat___Inventories_balance___control___nominal.ADDN1">#REF!</definedName>
    <definedName name="Ofwat___Inventories_balance___control___nominal.ADDN2">#REF!</definedName>
    <definedName name="Ofwat___Inventories_balance___control___nominal.BR">#REF!</definedName>
    <definedName name="Ofwat___Inventories_balance___control___nominal.WN">#REF!</definedName>
    <definedName name="Ofwat___Inventories_balance___control___nominal.WR">#REF!</definedName>
    <definedName name="Ofwat___Inventories_balance___control___nominal.WWN">#REF!</definedName>
    <definedName name="Ofwat___IRE_totex_adjustment_for_ACICR__Ofwat____real.ADDN1">#REF!</definedName>
    <definedName name="Ofwat___IRE_totex_adjustment_for_ACICR__Ofwat____real.ADDN2">#REF!</definedName>
    <definedName name="Ofwat___IRE_totex_adjustment_for_ACICR__Ofwat____real.BR">#REF!</definedName>
    <definedName name="Ofwat___IRE_totex_adjustment_for_ACICR__Ofwat____real.WN">#REF!</definedName>
    <definedName name="Ofwat___IRE_totex_adjustment_for_ACICR__Ofwat____real.WR">#REF!</definedName>
    <definedName name="Ofwat___IRE_totex_adjustment_for_ACICR__Ofwat____real.WWN">#REF!</definedName>
    <definedName name="Ofwat___Long_term_CPI_H__assumed_percentage_increase">#REF!</definedName>
    <definedName name="Ofwat___Measured_charge___business.ADDN1">#REF!</definedName>
    <definedName name="Ofwat___Measured_charge___business.ADDN2">#REF!</definedName>
    <definedName name="Ofwat___Measured_charge___business.BR">#REF!</definedName>
    <definedName name="Ofwat___Measured_charge___business.WN">#REF!</definedName>
    <definedName name="Ofwat___Measured_charge___business.WR">#REF!</definedName>
    <definedName name="Ofwat___Measured_charge___business.WWN">#REF!</definedName>
    <definedName name="Ofwat___Measured_charge___residential.ADDN1">#REF!</definedName>
    <definedName name="Ofwat___Measured_charge___residential.ADDN2">#REF!</definedName>
    <definedName name="Ofwat___Measured_charge___residential.BR">#REF!</definedName>
    <definedName name="Ofwat___Measured_charge___residential.WN">#REF!</definedName>
    <definedName name="Ofwat___Measured_charge___residential.WR">#REF!</definedName>
    <definedName name="Ofwat___Measured_charge___residential.WWN">#REF!</definedName>
    <definedName name="Ofwat___Movement_in_intangible_asset_and_investments_balance___control___nominal.ADDN1">#REF!</definedName>
    <definedName name="Ofwat___Movement_in_intangible_asset_and_investments_balance___control___nominal.ADDN2">#REF!</definedName>
    <definedName name="Ofwat___Movement_in_intangible_asset_and_investments_balance___control___nominal.BR">#REF!</definedName>
    <definedName name="Ofwat___Movement_in_intangible_asset_and_investments_balance___control___nominal.WN">#REF!</definedName>
    <definedName name="Ofwat___Movement_in_intangible_asset_and_investments_balance___control___nominal.WR">#REF!</definedName>
    <definedName name="Ofwat___Movement_in_intangible_asset_and_investments_balance___control___nominal.WWN">#REF!</definedName>
    <definedName name="Ofwat___Movement_in_other_liabilities___control___nominal.ADDN1">#REF!</definedName>
    <definedName name="Ofwat___Movement_in_other_liabilities___control___nominal.ADDN2">#REF!</definedName>
    <definedName name="Ofwat___Movement_in_other_liabilities___control___nominal.BR">#REF!</definedName>
    <definedName name="Ofwat___Movement_in_other_liabilities___control___nominal.WN">#REF!</definedName>
    <definedName name="Ofwat___Movement_in_other_liabilities___control___nominal.WR">#REF!</definedName>
    <definedName name="Ofwat___Movement_in_other_liabilities___control___nominal.WWN">#REF!</definedName>
    <definedName name="Ofwat___Movement_in_provisions___control___nominal.ADDN1">#REF!</definedName>
    <definedName name="Ofwat___Movement_in_provisions___control___nominal.ADDN2">#REF!</definedName>
    <definedName name="Ofwat___Movement_in_provisions___control___nominal.BR">#REF!</definedName>
    <definedName name="Ofwat___Movement_in_provisions___control___nominal.WN">#REF!</definedName>
    <definedName name="Ofwat___Movement_in_provisions___control___nominal.WR">#REF!</definedName>
    <definedName name="Ofwat___Movement_in_provisions___control___nominal.WWN">#REF!</definedName>
    <definedName name="Ofwat___movement_in_trade_debtor___business___nominal">#REF!</definedName>
    <definedName name="Ofwat___Non_price_control_income___principal_services___real.ADDN1">#REF!</definedName>
    <definedName name="Ofwat___Non_price_control_income___principal_services___real.ADDN2">#REF!</definedName>
    <definedName name="Ofwat___Non_price_control_income___principal_services___real.BR">#REF!</definedName>
    <definedName name="Ofwat___Non_price_control_income___principal_services___real.WN">#REF!</definedName>
    <definedName name="Ofwat___Non_price_control_income___principal_services___real.WR">#REF!</definedName>
    <definedName name="Ofwat___Non_price_control_income___principal_services___real.WWN">#REF!</definedName>
    <definedName name="Ofwat___Non_price_control_income___third_party_services___Bulk_supplies___contract_not_qualifying_for_water_trading_incentives___signed_before_1_April_2020___real.ADDN1">#REF!</definedName>
    <definedName name="Ofwat___Non_price_control_income___third_party_services___Bulk_supplies___contract_not_qualifying_for_water_trading_incentives___signed_before_1_April_2020___real.ADDN2">#REF!</definedName>
    <definedName name="Ofwat___Non_price_control_income___third_party_services___Bulk_supplies___contract_not_qualifying_for_water_trading_incentives___signed_before_1_April_2020___real.BR">#REF!</definedName>
    <definedName name="Ofwat___Non_price_control_income___third_party_services___Bulk_supplies___contract_not_qualifying_for_water_trading_incentives___signed_before_1_April_2020___real.WN">#REF!</definedName>
    <definedName name="Ofwat___Non_price_control_income___third_party_services___Bulk_supplies___contract_not_qualifying_for_water_trading_incentives___signed_before_1_April_2020___real.WR">#REF!</definedName>
    <definedName name="Ofwat___Non_price_control_income___third_party_services___Bulk_supplies___contract_not_qualifying_for_water_trading_incentives___signed_before_1_April_2020___real.WWN">#REF!</definedName>
    <definedName name="Ofwat___Non_price_control_income___third_party_services___Bulk_supplies___contract_qualifying_for_water_trading_incentives___on_or_after_1_April_2020___real.ADDN1">#REF!</definedName>
    <definedName name="Ofwat___Non_price_control_income___third_party_services___Bulk_supplies___contract_qualifying_for_water_trading_incentives___on_or_after_1_April_2020___real.ADDN2">#REF!</definedName>
    <definedName name="Ofwat___Non_price_control_income___third_party_services___Bulk_supplies___contract_qualifying_for_water_trading_incentives___on_or_after_1_April_2020___real.BR">#REF!</definedName>
    <definedName name="Ofwat___Non_price_control_income___third_party_services___Bulk_supplies___contract_qualifying_for_water_trading_incentives___on_or_after_1_April_2020___real.WN">#REF!</definedName>
    <definedName name="Ofwat___Non_price_control_income___third_party_services___Bulk_supplies___contract_qualifying_for_water_trading_incentives___on_or_after_1_April_2020___real.WR">#REF!</definedName>
    <definedName name="Ofwat___Non_price_control_income___third_party_services___Bulk_supplies___contract_qualifying_for_water_trading_incentives___on_or_after_1_April_2020___real.WWN">#REF!</definedName>
    <definedName name="Ofwat___Non_price_control_income___third_party_services___Bulk_supplies___General___real.ADDN1">#REF!</definedName>
    <definedName name="Ofwat___Non_price_control_income___third_party_services___Bulk_supplies___General___real.ADDN2">#REF!</definedName>
    <definedName name="Ofwat___Non_price_control_income___third_party_services___Bulk_supplies___General___real.BR">#REF!</definedName>
    <definedName name="Ofwat___Non_price_control_income___third_party_services___Bulk_supplies___General___real.WN">#REF!</definedName>
    <definedName name="Ofwat___Non_price_control_income___third_party_services___Bulk_supplies___General___real.WR">#REF!</definedName>
    <definedName name="Ofwat___Non_price_control_income___third_party_services___Bulk_supplies___General___real.WWN">#REF!</definedName>
    <definedName name="Ofwat___Non_price_control_income___third_party_services___other___real.ADDN1">#REF!</definedName>
    <definedName name="Ofwat___Non_price_control_income___third_party_services___other___real.ADDN2">#REF!</definedName>
    <definedName name="Ofwat___Non_price_control_income___third_party_services___other___real.BR">#REF!</definedName>
    <definedName name="Ofwat___Non_price_control_income___third_party_services___other___real.WN">#REF!</definedName>
    <definedName name="Ofwat___Non_price_control_income___third_party_services___other___real.WR">#REF!</definedName>
    <definedName name="Ofwat___Non_price_control_income___third_party_services___other___real.WWN">#REF!</definedName>
    <definedName name="Ofwat___Notional_target_gearing___control.ADDN1">#REF!</definedName>
    <definedName name="Ofwat___Notional_target_gearing___control.ADDN2">#REF!</definedName>
    <definedName name="Ofwat___Notional_target_gearing___control.BR">#REF!</definedName>
    <definedName name="Ofwat___Notional_target_gearing___control.WN">#REF!</definedName>
    <definedName name="Ofwat___Notional_target_gearing___control.WR">#REF!</definedName>
    <definedName name="Ofwat___Notional_target_gearing___control.WWN">#REF!</definedName>
    <definedName name="Ofwat___opening_business_debtors_measured___nominal">#REF!</definedName>
    <definedName name="Ofwat___opening_business_debtors_unmeasured_nominal">#REF!</definedName>
    <definedName name="Ofwat___Opening_business_retail_measured_advance_receipts___nominal">#REF!</definedName>
    <definedName name="Ofwat___Opening_business_retail_unmeasured_advance_receipts___nominal">#REF!</definedName>
    <definedName name="Ofwat___Opening_Called_up_share_capital_balance___control___nominal.ADDN1">#REF!</definedName>
    <definedName name="Ofwat___Opening_Called_up_share_capital_balance___control___nominal.ADDN2">#REF!</definedName>
    <definedName name="Ofwat___Opening_Called_up_share_capital_balance___control___nominal.BR">#REF!</definedName>
    <definedName name="Ofwat___Opening_Called_up_share_capital_balance___control___nominal.WN">#REF!</definedName>
    <definedName name="Ofwat___Opening_Called_up_share_capital_balance___control___nominal.WR">#REF!</definedName>
    <definedName name="Ofwat___Opening_Called_up_share_capital_balance___control___nominal.WWN">#REF!</definedName>
    <definedName name="Ofwat___Opening_Capex_creditors_balance___control___nominal.ADDN1">#REF!</definedName>
    <definedName name="Ofwat___Opening_Capex_creditors_balance___control___nominal.ADDN2">#REF!</definedName>
    <definedName name="Ofwat___Opening_Capex_creditors_balance___control___nominal.BR">#REF!</definedName>
    <definedName name="Ofwat___Opening_Capex_creditors_balance___control___nominal.WN">#REF!</definedName>
    <definedName name="Ofwat___Opening_Capex_creditors_balance___control___nominal.WR">#REF!</definedName>
    <definedName name="Ofwat___Opening_Capex_creditors_balance___control___nominal.WWN">#REF!</definedName>
    <definedName name="Ofwat___Opening_Capital_allowance_balance___Main_rate_pool___Capital_expenditure___control___nominal.ADDN1">#REF!</definedName>
    <definedName name="Ofwat___Opening_Capital_allowance_balance___Main_rate_pool___Capital_expenditure___control___nominal.ADDN2">#REF!</definedName>
    <definedName name="Ofwat___Opening_Capital_allowance_balance___Main_rate_pool___Capital_expenditure___control___nominal.BR">#REF!</definedName>
    <definedName name="Ofwat___Opening_Capital_allowance_balance___Main_rate_pool___Capital_expenditure___control___nominal.WN">#REF!</definedName>
    <definedName name="Ofwat___Opening_Capital_allowance_balance___Main_rate_pool___Capital_expenditure___control___nominal.WR">#REF!</definedName>
    <definedName name="Ofwat___Opening_Capital_allowance_balance___Main_rate_pool___Capital_expenditure___control___nominal.WWN">#REF!</definedName>
    <definedName name="Ofwat___Opening_Capital_allowance_balance___special_rate_pool___Capital_expenditure___control___nominal.ADDN1">#REF!</definedName>
    <definedName name="Ofwat___Opening_Capital_allowance_balance___special_rate_pool___Capital_expenditure___control___nominal.ADDN2">#REF!</definedName>
    <definedName name="Ofwat___Opening_Capital_allowance_balance___special_rate_pool___Capital_expenditure___control___nominal.BR">#REF!</definedName>
    <definedName name="Ofwat___Opening_Capital_allowance_balance___special_rate_pool___Capital_expenditure___control___nominal.WN">#REF!</definedName>
    <definedName name="Ofwat___Opening_Capital_allowance_balance___special_rate_pool___Capital_expenditure___control___nominal.WR">#REF!</definedName>
    <definedName name="Ofwat___Opening_Capital_allowance_balance___special_rate_pool___Capital_expenditure___control___nominal.WWN">#REF!</definedName>
    <definedName name="Ofwat___Opening_Capital_allowance_balance___Structures_and_buildings_pool___Capital_expenditure___control___nominal.ADDN1">#REF!</definedName>
    <definedName name="Ofwat___Opening_Capital_allowance_balance___Structures_and_buildings_pool___Capital_expenditure___control___nominal.ADDN2">#REF!</definedName>
    <definedName name="Ofwat___Opening_Capital_allowance_balance___Structures_and_buildings_pool___Capital_expenditure___control___nominal.BR">#REF!</definedName>
    <definedName name="Ofwat___Opening_Capital_allowance_balance___Structures_and_buildings_pool___Capital_expenditure___control___nominal.WN">#REF!</definedName>
    <definedName name="Ofwat___Opening_Capital_allowance_balance___Structures_and_buildings_pool___Capital_expenditure___control___nominal.WR">#REF!</definedName>
    <definedName name="Ofwat___Opening_Capital_allowance_balance___Structures_and_buildings_pool___Capital_expenditure___control___nominal.WWN">#REF!</definedName>
    <definedName name="Ofwat___opening_current_tax_liabilities___control___nominal.ADDN1">#REF!</definedName>
    <definedName name="Ofwat___opening_current_tax_liabilities___control___nominal.ADDN2">#REF!</definedName>
    <definedName name="Ofwat___opening_current_tax_liabilities___control___nominal.BR">#REF!</definedName>
    <definedName name="Ofwat___opening_current_tax_liabilities___control___nominal.WN">#REF!</definedName>
    <definedName name="Ofwat___opening_current_tax_liabilities___control___nominal.WR">#REF!</definedName>
    <definedName name="Ofwat___opening_current_tax_liabilities___control___nominal.WWN">#REF!</definedName>
    <definedName name="Ofwat___opening_deferred_tax_balance___control___nominal.ADDN1">#REF!</definedName>
    <definedName name="Ofwat___opening_deferred_tax_balance___control___nominal.ADDN2">#REF!</definedName>
    <definedName name="Ofwat___opening_deferred_tax_balance___control___nominal.BR">#REF!</definedName>
    <definedName name="Ofwat___opening_deferred_tax_balance___control___nominal.WN">#REF!</definedName>
    <definedName name="Ofwat___opening_deferred_tax_balance___control___nominal.WR">#REF!</definedName>
    <definedName name="Ofwat___opening_deferred_tax_balance___control___nominal.WWN">#REF!</definedName>
    <definedName name="Ofwat___opening_dividend_cashflow_balance___control___nominal.ADDN1">#REF!</definedName>
    <definedName name="Ofwat___opening_dividend_cashflow_balance___control___nominal.ADDN2">#REF!</definedName>
    <definedName name="Ofwat___opening_dividend_cashflow_balance___control___nominal.BR">#REF!</definedName>
    <definedName name="Ofwat___opening_dividend_cashflow_balance___control___nominal.WN">#REF!</definedName>
    <definedName name="Ofwat___opening_dividend_cashflow_balance___control___nominal.WR">#REF!</definedName>
    <definedName name="Ofwat___opening_dividend_cashflow_balance___control___nominal.WWN">#REF!</definedName>
    <definedName name="Ofwat___Opening_Dividend_creditors_balance___control___nominal.ADDN1">#REF!</definedName>
    <definedName name="Ofwat___Opening_Dividend_creditors_balance___control___nominal.ADDN2">#REF!</definedName>
    <definedName name="Ofwat___Opening_Dividend_creditors_balance___control___nominal.BR">#REF!</definedName>
    <definedName name="Ofwat___Opening_Dividend_creditors_balance___control___nominal.WN">#REF!</definedName>
    <definedName name="Ofwat___Opening_Dividend_creditors_balance___control___nominal.WR">#REF!</definedName>
    <definedName name="Ofwat___Opening_Dividend_creditors_balance___control___nominal.WWN">#REF!</definedName>
    <definedName name="Ofwat___Opening_household_measured_advance_receipts___nominal">#REF!</definedName>
    <definedName name="Ofwat___Opening_household_unmeasured_advance_receipts___nominal">#REF!</definedName>
    <definedName name="Ofwat___Opening_Intangible_asset_and_investments_balance___control___nominal.ADDN1">#REF!</definedName>
    <definedName name="Ofwat___Opening_Intangible_asset_and_investments_balance___control___nominal.ADDN2">#REF!</definedName>
    <definedName name="Ofwat___Opening_Intangible_asset_and_investments_balance___control___nominal.BR">#REF!</definedName>
    <definedName name="Ofwat___Opening_Intangible_asset_and_investments_balance___control___nominal.WN">#REF!</definedName>
    <definedName name="Ofwat___Opening_Intangible_asset_and_investments_balance___control___nominal.WR">#REF!</definedName>
    <definedName name="Ofwat___Opening_Intangible_asset_and_investments_balance___control___nominal.WWN">#REF!</definedName>
    <definedName name="Ofwat___Opening_Non_distributable_reserves_balance___control___nominal.ADDN1">#REF!</definedName>
    <definedName name="Ofwat___Opening_Non_distributable_reserves_balance___control___nominal.ADDN2">#REF!</definedName>
    <definedName name="Ofwat___Opening_Non_distributable_reserves_balance___control___nominal.BR">#REF!</definedName>
    <definedName name="Ofwat___Opening_Non_distributable_reserves_balance___control___nominal.WN">#REF!</definedName>
    <definedName name="Ofwat___Opening_Non_distributable_reserves_balance___control___nominal.WR">#REF!</definedName>
    <definedName name="Ofwat___Opening_Non_distributable_reserves_balance___control___nominal.WWN">#REF!</definedName>
    <definedName name="Ofwat___Opening_Other_creditors_balance___control___nominal.ADDN1">#REF!</definedName>
    <definedName name="Ofwat___Opening_Other_creditors_balance___control___nominal.ADDN2">#REF!</definedName>
    <definedName name="Ofwat___Opening_Other_creditors_balance___control___nominal.BR">#REF!</definedName>
    <definedName name="Ofwat___Opening_Other_creditors_balance___control___nominal.WN">#REF!</definedName>
    <definedName name="Ofwat___Opening_Other_creditors_balance___control___nominal.WR">#REF!</definedName>
    <definedName name="Ofwat___Opening_Other_creditors_balance___control___nominal.WWN">#REF!</definedName>
    <definedName name="Ofwat___Opening_Other_debtors_balance___control___nominal.ADDN1">#REF!</definedName>
    <definedName name="Ofwat___Opening_Other_debtors_balance___control___nominal.ADDN2">#REF!</definedName>
    <definedName name="Ofwat___Opening_Other_debtors_balance___control___nominal.BR">#REF!</definedName>
    <definedName name="Ofwat___Opening_Other_debtors_balance___control___nominal.WN">#REF!</definedName>
    <definedName name="Ofwat___Opening_Other_debtors_balance___control___nominal.WR">#REF!</definedName>
    <definedName name="Ofwat___Opening_Other_debtors_balance___control___nominal.WWN">#REF!</definedName>
    <definedName name="Ofwat___Opening_Other_liabilities_balance___control___nominal.ADDN1">#REF!</definedName>
    <definedName name="Ofwat___Opening_Other_liabilities_balance___control___nominal.ADDN2">#REF!</definedName>
    <definedName name="Ofwat___Opening_Other_liabilities_balance___control___nominal.BR">#REF!</definedName>
    <definedName name="Ofwat___Opening_Other_liabilities_balance___control___nominal.WN">#REF!</definedName>
    <definedName name="Ofwat___Opening_Other_liabilities_balance___control___nominal.WR">#REF!</definedName>
    <definedName name="Ofwat___Opening_Other_liabilities_balance___control___nominal.WWN">#REF!</definedName>
    <definedName name="Ofwat___Opening_Provisions_balance___control___nominal.ADDN1">#REF!</definedName>
    <definedName name="Ofwat___Opening_Provisions_balance___control___nominal.ADDN2">#REF!</definedName>
    <definedName name="Ofwat___Opening_Provisions_balance___control___nominal.BR">#REF!</definedName>
    <definedName name="Ofwat___Opening_Provisions_balance___control___nominal.WN">#REF!</definedName>
    <definedName name="Ofwat___Opening_Provisions_balance___control___nominal.WR">#REF!</definedName>
    <definedName name="Ofwat___Opening_Provisions_balance___control___nominal.WWN">#REF!</definedName>
    <definedName name="Ofwat___Opening_retained_cash_balance___Business___nominal">#REF!</definedName>
    <definedName name="Ofwat___Opening_retained_cash_balance___Residential___nominal">#REF!</definedName>
    <definedName name="Ofwat___Opening_retained_earnings_balance___Business___nominal">#REF!</definedName>
    <definedName name="Ofwat___opening_retained_earnings_balance___control___nominal.ADDN1">#REF!</definedName>
    <definedName name="Ofwat___opening_retained_earnings_balance___control___nominal.ADDN2">#REF!</definedName>
    <definedName name="Ofwat___opening_retained_earnings_balance___control___nominal.BR">#REF!</definedName>
    <definedName name="Ofwat___opening_retained_earnings_balance___control___nominal.WN">#REF!</definedName>
    <definedName name="Ofwat___opening_retained_earnings_balance___control___nominal.WR">#REF!</definedName>
    <definedName name="Ofwat___opening_retained_earnings_balance___control___nominal.WWN">#REF!</definedName>
    <definedName name="Ofwat___Opening_Retirement_benefit_asset____liabilities__balance___control___nominal.ADDN1">#REF!</definedName>
    <definedName name="Ofwat___Opening_Retirement_benefit_asset____liabilities__balance___control___nominal.ADDN2">#REF!</definedName>
    <definedName name="Ofwat___Opening_Retirement_benefit_asset____liabilities__balance___control___nominal.BR">#REF!</definedName>
    <definedName name="Ofwat___Opening_Retirement_benefit_asset____liabilities__balance___control___nominal.WN">#REF!</definedName>
    <definedName name="Ofwat___Opening_Retirement_benefit_asset____liabilities__balance___control___nominal.WR">#REF!</definedName>
    <definedName name="Ofwat___Opening_Retirement_benefit_asset____liabilities__balance___control___nominal.WWN">#REF!</definedName>
    <definedName name="Ofwat___opening_tax_loss_balance___wholesale.ADDN1">#REF!</definedName>
    <definedName name="Ofwat___opening_tax_loss_balance___wholesale.ADDN2">#REF!</definedName>
    <definedName name="Ofwat___opening_tax_loss_balance___wholesale.BR">#REF!</definedName>
    <definedName name="Ofwat___opening_tax_loss_balance___wholesale.WN">#REF!</definedName>
    <definedName name="Ofwat___opening_tax_loss_balance___wholesale.WR">#REF!</definedName>
    <definedName name="Ofwat___opening_tax_loss_balance___wholesale.WWN">#REF!</definedName>
    <definedName name="Ofwat___Opening_trade_and_other_payables___Wholesale_creditors___business_retail___nominal">#REF!</definedName>
    <definedName name="Ofwat___Opening_Trade_creditors_balance___control___nominal.ADDN1">#REF!</definedName>
    <definedName name="Ofwat___Opening_Trade_creditors_balance___control___nominal.ADDN2">#REF!</definedName>
    <definedName name="Ofwat___Opening_Trade_creditors_balance___control___nominal.BR">#REF!</definedName>
    <definedName name="Ofwat___Opening_Trade_creditors_balance___control___nominal.WN">#REF!</definedName>
    <definedName name="Ofwat___Opening_Trade_creditors_balance___control___nominal.WR">#REF!</definedName>
    <definedName name="Ofwat___Opening_Trade_creditors_balance___control___nominal.WWN">#REF!</definedName>
    <definedName name="Ofwat___Opening_Trade_debtors_balance___control___nominal.ADDN1">#REF!</definedName>
    <definedName name="Ofwat___Opening_Trade_debtors_balance___control___nominal.ADDN2">#REF!</definedName>
    <definedName name="Ofwat___Opening_Trade_debtors_balance___control___nominal.BR">#REF!</definedName>
    <definedName name="Ofwat___Opening_Trade_debtors_balance___control___nominal.WN">#REF!</definedName>
    <definedName name="Ofwat___Opening_Trade_debtors_balance___control___nominal.WR">#REF!</definedName>
    <definedName name="Ofwat___Opening_Trade_debtors_balance___control___nominal.WWN">#REF!</definedName>
    <definedName name="Ofwat___operating_costs_associated_with_equity_issuance___real.ADDN1">#REF!</definedName>
    <definedName name="Ofwat___operating_costs_associated_with_equity_issuance___real.ADDN2">#REF!</definedName>
    <definedName name="Ofwat___operating_costs_associated_with_equity_issuance___real.BR">#REF!</definedName>
    <definedName name="Ofwat___operating_costs_associated_with_equity_issuance___real.WN">#REF!</definedName>
    <definedName name="Ofwat___operating_costs_associated_with_equity_issuance___real.WR">#REF!</definedName>
    <definedName name="Ofwat___operating_costs_associated_with_equity_issuance___real.WWN">#REF!</definedName>
    <definedName name="Ofwat___Ordinary_dividend_override___nominal">#REF!</definedName>
    <definedName name="Ofwat___Ordinary_shares_issued___control___nominal.ADDN1">#REF!</definedName>
    <definedName name="Ofwat___Ordinary_shares_issued___control___nominal.ADDN2">#REF!</definedName>
    <definedName name="Ofwat___Ordinary_shares_issued___control___nominal.BR">#REF!</definedName>
    <definedName name="Ofwat___Ordinary_shares_issued___control___nominal.WN">#REF!</definedName>
    <definedName name="Ofwat___Ordinary_shares_issued___control___nominal.WR">#REF!</definedName>
    <definedName name="Ofwat___Ordinary_shares_issued___control___nominal.WWN">#REF!</definedName>
    <definedName name="Ofwat___Other_adjustments_to_taxable_profits___control___nominal.ADDN1">#REF!</definedName>
    <definedName name="Ofwat___Other_adjustments_to_taxable_profits___control___nominal.ADDN2">#REF!</definedName>
    <definedName name="Ofwat___Other_adjustments_to_taxable_profits___control___nominal.BR">#REF!</definedName>
    <definedName name="Ofwat___Other_adjustments_to_taxable_profits___control___nominal.WN">#REF!</definedName>
    <definedName name="Ofwat___Other_adjustments_to_taxable_profits___control___nominal.WR">#REF!</definedName>
    <definedName name="Ofwat___Other_adjustments_to_taxable_profits___control___nominal.WWN">#REF!</definedName>
    <definedName name="Ofwat___Other_creditors_target_balance___control___nominal.ADDN1">#REF!</definedName>
    <definedName name="Ofwat___Other_creditors_target_balance___control___nominal.ADDN2">#REF!</definedName>
    <definedName name="Ofwat___Other_creditors_target_balance___control___nominal.BR">#REF!</definedName>
    <definedName name="Ofwat___Other_creditors_target_balance___control___nominal.WN">#REF!</definedName>
    <definedName name="Ofwat___Other_creditors_target_balance___control___nominal.WR">#REF!</definedName>
    <definedName name="Ofwat___Other_creditors_target_balance___control___nominal.WWN">#REF!</definedName>
    <definedName name="Ofwat___other_debtors_target_balance___control___nominal.ADDN1">#REF!</definedName>
    <definedName name="Ofwat___other_debtors_target_balance___control___nominal.ADDN2">#REF!</definedName>
    <definedName name="Ofwat___other_debtors_target_balance___control___nominal.BR">#REF!</definedName>
    <definedName name="Ofwat___other_debtors_target_balance___control___nominal.WN">#REF!</definedName>
    <definedName name="Ofwat___other_debtors_target_balance___control___nominal.WR">#REF!</definedName>
    <definedName name="Ofwat___other_debtors_target_balance___control___nominal.WWN">#REF!</definedName>
    <definedName name="Ofwat___Other_operating_income___real.ADDN1">#REF!</definedName>
    <definedName name="Ofwat___Other_operating_income___real.ADDN2">#REF!</definedName>
    <definedName name="Ofwat___Other_operating_income___real.BR">#REF!</definedName>
    <definedName name="Ofwat___Other_operating_income___real.WN">#REF!</definedName>
    <definedName name="Ofwat___Other_operating_income___real.WR">#REF!</definedName>
    <definedName name="Ofwat___Other_operating_income___real.WWN">#REF!</definedName>
    <definedName name="Ofwat___Other_price_control_income___Third_party_revenue___real.ADDN1">#REF!</definedName>
    <definedName name="Ofwat___Other_price_control_income___Third_party_revenue___real.ADDN2">#REF!</definedName>
    <definedName name="Ofwat___Other_price_control_income___Third_party_revenue___real.BR">#REF!</definedName>
    <definedName name="Ofwat___Other_price_control_income___Third_party_revenue___real.WN">#REF!</definedName>
    <definedName name="Ofwat___Other_price_control_income___Third_party_revenue___real.WR">#REF!</definedName>
    <definedName name="Ofwat___Other_price_control_income___Third_party_revenue___real.WWN">#REF!</definedName>
    <definedName name="Ofwat___Other_taxable_income___Amortisation_on_grants_and_contributions___control___nominal.ADDN1">#REF!</definedName>
    <definedName name="Ofwat___Other_taxable_income___Amortisation_on_grants_and_contributions___control___nominal.ADDN2">#REF!</definedName>
    <definedName name="Ofwat___Other_taxable_income___Amortisation_on_grants_and_contributions___control___nominal.BR">#REF!</definedName>
    <definedName name="Ofwat___Other_taxable_income___Amortisation_on_grants_and_contributions___control___nominal.WN">#REF!</definedName>
    <definedName name="Ofwat___Other_taxable_income___Amortisation_on_grants_and_contributions___control___nominal.WR">#REF!</definedName>
    <definedName name="Ofwat___Other_taxable_income___Amortisation_on_grants_and_contributions___control___nominal.WWN">#REF!</definedName>
    <definedName name="Ofwat___Other_taxable_income___Grants_and_contributions_taxable_on_receipt___control___nominal.ADDN1">#REF!</definedName>
    <definedName name="Ofwat___Other_taxable_income___Grants_and_contributions_taxable_on_receipt___control___nominal.ADDN2">#REF!</definedName>
    <definedName name="Ofwat___Other_taxable_income___Grants_and_contributions_taxable_on_receipt___control___nominal.BR">#REF!</definedName>
    <definedName name="Ofwat___Other_taxable_income___Grants_and_contributions_taxable_on_receipt___control___nominal.WN">#REF!</definedName>
    <definedName name="Ofwat___Other_taxable_income___Grants_and_contributions_taxable_on_receipt___control___nominal.WR">#REF!</definedName>
    <definedName name="Ofwat___Other_taxable_income___Grants_and_contributions_taxable_on_receipt___control___nominal.WWN">#REF!</definedName>
    <definedName name="Ofwat___P_L_expenditure_not_allowable_as_a_deduction_from_taxable_trading_profits___control___nominal.ADDN1">#REF!</definedName>
    <definedName name="Ofwat___P_L_expenditure_not_allowable_as_a_deduction_from_taxable_trading_profits___control___nominal.ADDN2">#REF!</definedName>
    <definedName name="Ofwat___P_L_expenditure_not_allowable_as_a_deduction_from_taxable_trading_profits___control___nominal.BR">#REF!</definedName>
    <definedName name="Ofwat___P_L_expenditure_not_allowable_as_a_deduction_from_taxable_trading_profits___control___nominal.WN">#REF!</definedName>
    <definedName name="Ofwat___P_L_expenditure_not_allowable_as_a_deduction_from_taxable_trading_profits___control___nominal.WR">#REF!</definedName>
    <definedName name="Ofwat___P_L_expenditure_not_allowable_as_a_deduction_from_taxable_trading_profits___control___nominal.WWN">#REF!</definedName>
    <definedName name="Ofwat___P_L_expenditure_relating_to_renewals_not_allowable_as_a_deduction_from_taxable_trading_profits___control___nominal.ADDN1">#REF!</definedName>
    <definedName name="Ofwat___P_L_expenditure_relating_to_renewals_not_allowable_as_a_deduction_from_taxable_trading_profits___control___nominal.ADDN2">#REF!</definedName>
    <definedName name="Ofwat___P_L_expenditure_relating_to_renewals_not_allowable_as_a_deduction_from_taxable_trading_profits___control___nominal.BR">#REF!</definedName>
    <definedName name="Ofwat___P_L_expenditure_relating_to_renewals_not_allowable_as_a_deduction_from_taxable_trading_profits___control___nominal.WN">#REF!</definedName>
    <definedName name="Ofwat___P_L_expenditure_relating_to_renewals_not_allowable_as_a_deduction_from_taxable_trading_profits___control___nominal.WR">#REF!</definedName>
    <definedName name="Ofwat___P_L_expenditure_relating_to_renewals_not_allowable_as_a_deduction_from_taxable_trading_profits___control___nominal.WWN">#REF!</definedName>
    <definedName name="Ofwat___PAYG_Rate___Total_PAYG_rate.ADDN1">#REF!</definedName>
    <definedName name="Ofwat___PAYG_Rate___Total_PAYG_rate.ADDN2">#REF!</definedName>
    <definedName name="Ofwat___PAYG_Rate___Total_PAYG_rate.BR">#REF!</definedName>
    <definedName name="Ofwat___PAYG_Rate___Total_PAYG_rate.WN">#REF!</definedName>
    <definedName name="Ofwat___PAYG_Rate___Total_PAYG_rate.WR">#REF!</definedName>
    <definedName name="Ofwat___PAYG_Rate___Total_PAYG_rate.WWN">#REF!</definedName>
    <definedName name="Ofwat___Percentage_retail_earnings_distributed_as_dividends">#REF!</definedName>
    <definedName name="Ofwat___Post_financeability_adjustments_eligible_for_tax_uplift___real.ADDN1">#REF!</definedName>
    <definedName name="Ofwat___Post_financeability_adjustments_eligible_for_tax_uplift___real.ADDN2">#REF!</definedName>
    <definedName name="Ofwat___Post_financeability_adjustments_eligible_for_tax_uplift___real.BR">#REF!</definedName>
    <definedName name="Ofwat___Post_financeability_adjustments_eligible_for_tax_uplift___real.WN">#REF!</definedName>
    <definedName name="Ofwat___Post_financeability_adjustments_eligible_for_tax_uplift___real.WR">#REF!</definedName>
    <definedName name="Ofwat___Post_financeability_adjustments_eligible_for_tax_uplift___real.WWN">#REF!</definedName>
    <definedName name="Ofwat___Post_financeability_adjustments_not_eligible_for_tax_uplift___real.ADDN1">#REF!</definedName>
    <definedName name="Ofwat___Post_financeability_adjustments_not_eligible_for_tax_uplift___real.ADDN2">#REF!</definedName>
    <definedName name="Ofwat___Post_financeability_adjustments_not_eligible_for_tax_uplift___real.BR">#REF!</definedName>
    <definedName name="Ofwat___Post_financeability_adjustments_not_eligible_for_tax_uplift___real.WN">#REF!</definedName>
    <definedName name="Ofwat___Post_financeability_adjustments_not_eligible_for_tax_uplift___real.WR">#REF!</definedName>
    <definedName name="Ofwat___Post_financeability_adjustments_not_eligible_for_tax_uplift___real.WWN">#REF!</definedName>
    <definedName name="Ofwat___Pre_2020_RCV_opening_balance___real.ADDN1">#REF!</definedName>
    <definedName name="Ofwat___Pre_2020_RCV_opening_balance___real.ADDN2">#REF!</definedName>
    <definedName name="Ofwat___Pre_2020_RCV_opening_balance___real.BR">#REF!</definedName>
    <definedName name="Ofwat___Pre_2020_RCV_opening_balance___real.WN">#REF!</definedName>
    <definedName name="Ofwat___Pre_2020_RCV_opening_balance___real.WR">#REF!</definedName>
    <definedName name="Ofwat___Pre_2020_RCV_opening_balance___real.WWN">#REF!</definedName>
    <definedName name="Ofwat___Pre_2025_RCV_Run_off_rate.ADDN1">#REF!</definedName>
    <definedName name="Ofwat___Pre_2025_RCV_Run_off_rate.ADDN2">#REF!</definedName>
    <definedName name="Ofwat___Pre_2025_RCV_Run_off_rate.BR">#REF!</definedName>
    <definedName name="Ofwat___Pre_2025_RCV_Run_off_rate.WN">#REF!</definedName>
    <definedName name="Ofwat___Pre_2025_RCV_Run_off_rate.WR">#REF!</definedName>
    <definedName name="Ofwat___Pre_2025_RCV_Run_off_rate.WWN">#REF!</definedName>
    <definedName name="Ofwat___Price_control_income___third_party_services___Rechargeable_works___real.ADDN1">#REF!</definedName>
    <definedName name="Ofwat___Price_control_income___third_party_services___Rechargeable_works___real.ADDN2">#REF!</definedName>
    <definedName name="Ofwat___Price_control_income___third_party_services___Rechargeable_works___real.BR">#REF!</definedName>
    <definedName name="Ofwat___Price_control_income___third_party_services___Rechargeable_works___real.WN">#REF!</definedName>
    <definedName name="Ofwat___Price_control_income___third_party_services___Rechargeable_works___real.WR">#REF!</definedName>
    <definedName name="Ofwat___Price_control_income___third_party_services___Rechargeable_works___real.WWN">#REF!</definedName>
    <definedName name="Ofwat___Prior_period_company_residential_apportionment">#REF!</definedName>
    <definedName name="Ofwat___Proportion_of_capitalised_revenue_expenditure__infra___non_infra_.ADDN1">#REF!</definedName>
    <definedName name="Ofwat___Proportion_of_capitalised_revenue_expenditure__infra___non_infra_.ADDN2">#REF!</definedName>
    <definedName name="Ofwat___Proportion_of_capitalised_revenue_expenditure__infra___non_infra_.BR">#REF!</definedName>
    <definedName name="Ofwat___Proportion_of_capitalised_revenue_expenditure__infra___non_infra_.WN">#REF!</definedName>
    <definedName name="Ofwat___Proportion_of_capitalised_revenue_expenditure__infra___non_infra_.WR">#REF!</definedName>
    <definedName name="Ofwat___Proportion_of_capitalised_revenue_expenditure__infra___non_infra_.WWN">#REF!</definedName>
    <definedName name="Ofwat___proportion_of_new_capital_expenditure_not_qualifying_for_capital_allowance_deductions.ADDN1">#REF!</definedName>
    <definedName name="Ofwat___proportion_of_new_capital_expenditure_not_qualifying_for_capital_allowance_deductions.ADDN2">#REF!</definedName>
    <definedName name="Ofwat___proportion_of_new_capital_expenditure_not_qualifying_for_capital_allowance_deductions.BR">#REF!</definedName>
    <definedName name="Ofwat___proportion_of_new_capital_expenditure_not_qualifying_for_capital_allowance_deductions.WN">#REF!</definedName>
    <definedName name="Ofwat___proportion_of_new_capital_expenditure_not_qualifying_for_capital_allowance_deductions.WR">#REF!</definedName>
    <definedName name="Ofwat___proportion_of_new_capital_expenditure_not_qualifying_for_capital_allowance_deductions.WWN">#REF!</definedName>
    <definedName name="Ofwat___proportion_of_new_capital_expenditure_qualifying_for_a_full_deduction.ADDN1">#REF!</definedName>
    <definedName name="Ofwat___proportion_of_new_capital_expenditure_qualifying_for_a_full_deduction.ADDN2">#REF!</definedName>
    <definedName name="Ofwat___proportion_of_new_capital_expenditure_qualifying_for_a_full_deduction.BR">#REF!</definedName>
    <definedName name="Ofwat___proportion_of_new_capital_expenditure_qualifying_for_a_full_deduction.WN">#REF!</definedName>
    <definedName name="Ofwat___proportion_of_new_capital_expenditure_qualifying_for_a_full_deduction.WR">#REF!</definedName>
    <definedName name="Ofwat___proportion_of_new_capital_expenditure_qualifying_for_a_full_deduction.WWN">#REF!</definedName>
    <definedName name="Ofwat___Proportion_of_new_capital_expenditure_qualifying_for_high_level_deduction_main_rate_pool.ADDN1">#REF!</definedName>
    <definedName name="Ofwat___Proportion_of_new_capital_expenditure_qualifying_for_high_level_deduction_main_rate_pool.ADDN2">#REF!</definedName>
    <definedName name="Ofwat___Proportion_of_new_capital_expenditure_qualifying_for_high_level_deduction_main_rate_pool.BR">#REF!</definedName>
    <definedName name="Ofwat___Proportion_of_new_capital_expenditure_qualifying_for_high_level_deduction_main_rate_pool.WN">#REF!</definedName>
    <definedName name="Ofwat___Proportion_of_new_capital_expenditure_qualifying_for_high_level_deduction_main_rate_pool.WR">#REF!</definedName>
    <definedName name="Ofwat___Proportion_of_new_capital_expenditure_qualifying_for_high_level_deduction_main_rate_pool.WWN">#REF!</definedName>
    <definedName name="Ofwat___Proportion_of_new_capital_expenditure_qualifying_for_high_level_deduction_special_rate_pool.ADDN1">#REF!</definedName>
    <definedName name="Ofwat___Proportion_of_new_capital_expenditure_qualifying_for_high_level_deduction_special_rate_pool.ADDN2">#REF!</definedName>
    <definedName name="Ofwat___Proportion_of_new_capital_expenditure_qualifying_for_high_level_deduction_special_rate_pool.BR">#REF!</definedName>
    <definedName name="Ofwat___Proportion_of_new_capital_expenditure_qualifying_for_high_level_deduction_special_rate_pool.WN">#REF!</definedName>
    <definedName name="Ofwat___Proportion_of_new_capital_expenditure_qualifying_for_high_level_deduction_special_rate_pool.WR">#REF!</definedName>
    <definedName name="Ofwat___Proportion_of_new_capital_expenditure_qualifying_for_high_level_deduction_special_rate_pool.WWN">#REF!</definedName>
    <definedName name="Ofwat___Proportion_of_new_capital_expenditure_qualifying_for_high_level_deduction_structures_and_buildings__pool.ADDN1">#REF!</definedName>
    <definedName name="Ofwat___Proportion_of_new_capital_expenditure_qualifying_for_high_level_deduction_structures_and_buildings__pool.ADDN2">#REF!</definedName>
    <definedName name="Ofwat___Proportion_of_new_capital_expenditure_qualifying_for_high_level_deduction_structures_and_buildings__pool.BR">#REF!</definedName>
    <definedName name="Ofwat___Proportion_of_new_capital_expenditure_qualifying_for_high_level_deduction_structures_and_buildings__pool.WN">#REF!</definedName>
    <definedName name="Ofwat___Proportion_of_new_capital_expenditure_qualifying_for_high_level_deduction_structures_and_buildings__pool.WR">#REF!</definedName>
    <definedName name="Ofwat___Proportion_of_new_capital_expenditure_qualifying_for_high_level_deduction_structures_and_buildings__pool.WWN">#REF!</definedName>
    <definedName name="Ofwat___Proportion_of_RPI_ILD">#REF!</definedName>
    <definedName name="Ofwat___proportion_of_taxable_profits_available_for_tax_loss_utilisation">#REF!</definedName>
    <definedName name="Ofwat___QAA_reward__penalty____real.ADDN1">#REF!</definedName>
    <definedName name="Ofwat___QAA_reward__penalty____real.ADDN2">#REF!</definedName>
    <definedName name="Ofwat___QAA_reward__penalty____real.BR">#REF!</definedName>
    <definedName name="Ofwat___QAA_reward__penalty____real.WN">#REF!</definedName>
    <definedName name="Ofwat___QAA_reward__penalty____real.WR">#REF!</definedName>
    <definedName name="Ofwat___QAA_reward__penalty____real.WWN">#REF!</definedName>
    <definedName name="Ofwat___real_dividend_growth">#REF!</definedName>
    <definedName name="Ofwat___Reprofiling_revenue___real.ADDN1">#REF!</definedName>
    <definedName name="Ofwat___Reprofiling_revenue___real.ADDN2">#REF!</definedName>
    <definedName name="Ofwat___Reprofiling_revenue___real.BR">#REF!</definedName>
    <definedName name="Ofwat___Reprofiling_revenue___real.WN">#REF!</definedName>
    <definedName name="Ofwat___Reprofiling_revenue___real.WR">#REF!</definedName>
    <definedName name="Ofwat___Reprofiling_revenue___real.WWN">#REF!</definedName>
    <definedName name="Ofwat___Residential_net_margin_for_company">#REF!</definedName>
    <definedName name="Ofwat___Residential_Retail_allowed_depreciation__post_efficiency_challenge_and_adjustments____real">#REF!</definedName>
    <definedName name="Ofwat___Residential_retail_costs__opex_plus_depn__exc_3rd_party_services____measured___Wastewater_only___nominal">#REF!</definedName>
    <definedName name="Ofwat___Residential_retail_costs__opex_plus_depn__exc_3rd_party_services____measured___Water_only___nominal">#REF!</definedName>
    <definedName name="Ofwat___Residential_retail_costs__opex_plus_depn__exc_3rd_party_services____unmeasured___Wastewater_only___nominal">#REF!</definedName>
    <definedName name="Ofwat___Residential_retail_costs__opex_plus_depn__exc_3rd_party_services____unmeasured___Water_only___nominal">#REF!</definedName>
    <definedName name="Ofwat___Residential_retail_revenue_adjustment_active___real">#REF!</definedName>
    <definedName name="Ofwat___Retail___Corporation_tax_creditor_b_f___nominal">#REF!</definedName>
    <definedName name="Ofwat___Retail___Retail_creditor_months__Payment_terms___Business_retail_pays_wholesaler_in_arrears__advance_">#REF!</definedName>
    <definedName name="Ofwat___Retail___Retail_creditor_months__Payment_terms___Residential_retail_pays_wholesaler_in_arrears__advance_">#REF!</definedName>
    <definedName name="Ofwat___Retirement_benefit_asset____liability__balance___Business___nominal">#REF!</definedName>
    <definedName name="Ofwat___Retirement_benefit_asset____liability__balance___Residential___nominal">#REF!</definedName>
    <definedName name="Ofwat___RPI_CPIH_wedge_for_RPI_ILD_indexation_rate">#REF!</definedName>
    <definedName name="Ofwat___Run_off_rate_for_Post_2025_RCV.ADDN1">#REF!</definedName>
    <definedName name="Ofwat___Run_off_rate_for_Post_2025_RCV.ADDN2">#REF!</definedName>
    <definedName name="Ofwat___Run_off_rate_for_Post_2025_RCV.BR">#REF!</definedName>
    <definedName name="Ofwat___Run_off_rate_for_Post_2025_RCV.WN">#REF!</definedName>
    <definedName name="Ofwat___Run_off_rate_for_Post_2025_RCV.WR">#REF!</definedName>
    <definedName name="Ofwat___Run_off_rate_for_Post_2025_RCV.WWN">#REF!</definedName>
    <definedName name="Ofwat___Statutory_Corporation_tax_rate">#REF!</definedName>
    <definedName name="Ofwat___Tariff_Band___Forecast_allocated_wholesale_charge___nominal.1">#REF!</definedName>
    <definedName name="Ofwat___Tariff_Band___Forecast_allocated_wholesale_charge___nominal.2">#REF!</definedName>
    <definedName name="Ofwat___Tariff_Band___Forecast_allocated_wholesale_charge___nominal.3">#REF!</definedName>
    <definedName name="Ofwat___tariff_band___net_margin_percentage.1">#REF!</definedName>
    <definedName name="Ofwat___tariff_band___net_margin_percentage.2">#REF!</definedName>
    <definedName name="Ofwat___tariff_band___net_margin_percentage.3">#REF!</definedName>
    <definedName name="Ofwat___Tariff_Band___Number_of_customers___Tariff_Band.1">#REF!</definedName>
    <definedName name="Ofwat___Tariff_Band___Number_of_customers___Tariff_Band.2">#REF!</definedName>
    <definedName name="Ofwat___Tariff_Band___Number_of_customers___Tariff_Band.3">#REF!</definedName>
    <definedName name="Ofwat___tax_cashflow_initial_balance.ADDN1">#REF!</definedName>
    <definedName name="Ofwat___tax_cashflow_initial_balance.ADDN2">#REF!</definedName>
    <definedName name="Ofwat___tax_cashflow_initial_balance.BR">#REF!</definedName>
    <definedName name="Ofwat___tax_cashflow_initial_balance.WN">#REF!</definedName>
    <definedName name="Ofwat___tax_cashflow_initial_balance.WR">#REF!</definedName>
    <definedName name="Ofwat___tax_cashflow_initial_balance.WWN">#REF!</definedName>
    <definedName name="Ofwat___Tax_loss_allowance___nominal">#REF!</definedName>
    <definedName name="Ofwat___Tonnes_of_dry_solid___BR">#REF!</definedName>
    <definedName name="Ofwat___Total_Additional_control_customers_WN">#REF!</definedName>
    <definedName name="Ofwat___Total_Additional_control_customers_WR">#REF!</definedName>
    <definedName name="Ofwat___Total_direct_procurement_from_customers___infrastructure_cost_1___real.ADDN1">#REF!</definedName>
    <definedName name="Ofwat___Total_direct_procurement_from_customers___infrastructure_cost_1___real.ADDN2">#REF!</definedName>
    <definedName name="Ofwat___Total_direct_procurement_from_customers___infrastructure_cost_1___real.BR">#REF!</definedName>
    <definedName name="Ofwat___Total_direct_procurement_from_customers___infrastructure_cost_1___real.WN">#REF!</definedName>
    <definedName name="Ofwat___Total_direct_procurement_from_customers___infrastructure_cost_1___real.WR">#REF!</definedName>
    <definedName name="Ofwat___Total_direct_procurement_from_customers___infrastructure_cost_1___real.WWN">#REF!</definedName>
    <definedName name="Ofwat___Total_direct_procurement_from_customers___infrastructure_cost_2___real.ADDN1">#REF!</definedName>
    <definedName name="Ofwat___Total_direct_procurement_from_customers___infrastructure_cost_2___real.ADDN2">#REF!</definedName>
    <definedName name="Ofwat___Total_direct_procurement_from_customers___infrastructure_cost_2___real.BR">#REF!</definedName>
    <definedName name="Ofwat___Total_direct_procurement_from_customers___infrastructure_cost_2___real.WN">#REF!</definedName>
    <definedName name="Ofwat___Total_direct_procurement_from_customers___infrastructure_cost_2___real.WR">#REF!</definedName>
    <definedName name="Ofwat___Total_direct_procurement_from_customers___infrastructure_cost_2___real.WWN">#REF!</definedName>
    <definedName name="Ofwat___Total_direct_procurement_from_customers___infrastructure_cost_3___real.ADDN1">#REF!</definedName>
    <definedName name="Ofwat___Total_direct_procurement_from_customers___infrastructure_cost_3___real.ADDN2">#REF!</definedName>
    <definedName name="Ofwat___Total_direct_procurement_from_customers___infrastructure_cost_3___real.BR">#REF!</definedName>
    <definedName name="Ofwat___Total_direct_procurement_from_customers___infrastructure_cost_3___real.WN">#REF!</definedName>
    <definedName name="Ofwat___Total_direct_procurement_from_customers___infrastructure_cost_3___real.WR">#REF!</definedName>
    <definedName name="Ofwat___Total_direct_procurement_from_customers___infrastructure_cost_3___real.WWN">#REF!</definedName>
    <definedName name="Ofwat___Total_direct_procurement_from_customers___infrastructure_cost_4___real.ADDN1">#REF!</definedName>
    <definedName name="Ofwat___Total_direct_procurement_from_customers___infrastructure_cost_4___real.ADDN2">#REF!</definedName>
    <definedName name="Ofwat___Total_direct_procurement_from_customers___infrastructure_cost_4___real.BR">#REF!</definedName>
    <definedName name="Ofwat___Total_direct_procurement_from_customers___infrastructure_cost_4___real.WN">#REF!</definedName>
    <definedName name="Ofwat___Total_direct_procurement_from_customers___infrastructure_cost_4___real.WR">#REF!</definedName>
    <definedName name="Ofwat___Total_direct_procurement_from_customers___infrastructure_cost_4___real.WWN">#REF!</definedName>
    <definedName name="Ofwat___Total_direct_procurement_from_customers___infrastructure_cost_5___real.ADDN1">#REF!</definedName>
    <definedName name="Ofwat___Total_direct_procurement_from_customers___infrastructure_cost_5___real.ADDN2">#REF!</definedName>
    <definedName name="Ofwat___Total_direct_procurement_from_customers___infrastructure_cost_5___real.BR">#REF!</definedName>
    <definedName name="Ofwat___Total_direct_procurement_from_customers___infrastructure_cost_5___real.WN">#REF!</definedName>
    <definedName name="Ofwat___Total_direct_procurement_from_customers___infrastructure_cost_5___real.WR">#REF!</definedName>
    <definedName name="Ofwat___Total_direct_procurement_from_customers___infrastructure_cost_5___real.WWN">#REF!</definedName>
    <definedName name="Ofwat___Total_direct_procurement_from_customers___infrastructure_cost_6___real.ADDN1">#REF!</definedName>
    <definedName name="Ofwat___Total_direct_procurement_from_customers___infrastructure_cost_6___real.ADDN2">#REF!</definedName>
    <definedName name="Ofwat___Total_direct_procurement_from_customers___infrastructure_cost_6___real.BR">#REF!</definedName>
    <definedName name="Ofwat___Total_direct_procurement_from_customers___infrastructure_cost_6___real.WN">#REF!</definedName>
    <definedName name="Ofwat___Total_direct_procurement_from_customers___infrastructure_cost_6___real.WR">#REF!</definedName>
    <definedName name="Ofwat___Total_direct_procurement_from_customers___infrastructure_cost_6___real.WWN">#REF!</definedName>
    <definedName name="Ofwat___Total_gross_operational_expenditure_including_cost_sharing___real.ADDN1">#REF!</definedName>
    <definedName name="Ofwat___Total_gross_operational_expenditure_including_cost_sharing___real.ADDN2">#REF!</definedName>
    <definedName name="Ofwat___Total_gross_operational_expenditure_including_cost_sharing___real.BR">#REF!</definedName>
    <definedName name="Ofwat___Total_gross_operational_expenditure_including_cost_sharing___real.WN">#REF!</definedName>
    <definedName name="Ofwat___Total_gross_operational_expenditure_including_cost_sharing___real.WR">#REF!</definedName>
    <definedName name="Ofwat___Total_gross_operational_expenditure_including_cost_sharing___real.WWN">#REF!</definedName>
    <definedName name="Ofwat___Trade_and_other_payables___Retail_other_payables___nominal">#REF!</definedName>
    <definedName name="Ofwat___Trade_and_other_payables___Retail_trade_payables___nominal">#REF!</definedName>
    <definedName name="Ofwat___Trade_and_other_payables___Wholesale_creditors___residential_retail___nominal">#REF!</definedName>
    <definedName name="Ofwat___Unmeasured_charge___business.ADDN1">#REF!</definedName>
    <definedName name="Ofwat___Unmeasured_charge___business.ADDN2">#REF!</definedName>
    <definedName name="Ofwat___Unmeasured_charge___business.BR">#REF!</definedName>
    <definedName name="Ofwat___Unmeasured_charge___business.WN">#REF!</definedName>
    <definedName name="Ofwat___Unmeasured_charge___business.WR">#REF!</definedName>
    <definedName name="Ofwat___Unmeasured_charge___business.WWN">#REF!</definedName>
    <definedName name="Ofwat___Unmeasured_charge___residential.ADDN1">#REF!</definedName>
    <definedName name="Ofwat___Unmeasured_charge___residential.ADDN2">#REF!</definedName>
    <definedName name="Ofwat___Unmeasured_charge___residential.BR">#REF!</definedName>
    <definedName name="Ofwat___Unmeasured_charge___residential.WN">#REF!</definedName>
    <definedName name="Ofwat___Unmeasured_charge___residential.WR">#REF!</definedName>
    <definedName name="Ofwat___Unmeasured_charge___residential.WWN">#REF!</definedName>
    <definedName name="Ofwat___Water_efficiency_funding___real.ADDN1">#REF!</definedName>
    <definedName name="Ofwat___Water_efficiency_funding___real.ADDN2">#REF!</definedName>
    <definedName name="Ofwat___Water_efficiency_funding___real.BR">#REF!</definedName>
    <definedName name="Ofwat___Water_efficiency_funding___real.WN">#REF!</definedName>
    <definedName name="Ofwat___Water_efficiency_funding___real.WR">#REF!</definedName>
    <definedName name="Ofwat___Water_efficiency_funding___real.WWN">#REF!</definedName>
    <definedName name="Ofwat___Wholesale___Trade_creditor_days___control.ADDN1">#REF!</definedName>
    <definedName name="Ofwat___Wholesale___Trade_creditor_days___control.ADDN2">#REF!</definedName>
    <definedName name="Ofwat___Wholesale___Trade_creditor_days___control.BR">#REF!</definedName>
    <definedName name="Ofwat___Wholesale___Trade_creditor_days___control.WN">#REF!</definedName>
    <definedName name="Ofwat___Wholesale___Trade_creditor_days___control.WR">#REF!</definedName>
    <definedName name="Ofwat___Wholesale___Trade_creditor_days___control.WWN">#REF!</definedName>
    <definedName name="Ofwat___Wholesale_and_retail_line_item_split___actual_company_structure___Retained_profits___residential_retail___nominal">#REF!</definedName>
    <definedName name="Ofwat___Wholesale_and_retail_line_item_split___Capex_creditor___business_retail___nominal">#REF!</definedName>
    <definedName name="Ofwat___Wholesale_and_retail_line_item_split___capex_creditors___residential_retail___nominal">#REF!</definedName>
    <definedName name="Ofwat___Wholesale_DB_pension_cash_excess_over_charge___control___real.ADDN1">#REF!</definedName>
    <definedName name="Ofwat___Wholesale_DB_pension_cash_excess_over_charge___control___real.ADDN2">#REF!</definedName>
    <definedName name="Ofwat___Wholesale_DB_pension_cash_excess_over_charge___control___real.BR">#REF!</definedName>
    <definedName name="Ofwat___Wholesale_DB_pension_cash_excess_over_charge___control___real.WN">#REF!</definedName>
    <definedName name="Ofwat___Wholesale_DB_pension_cash_excess_over_charge___control___real.WR">#REF!</definedName>
    <definedName name="Ofwat___Wholesale_DB_pension_cash_excess_over_charge___control___real.WWN">#REF!</definedName>
    <definedName name="Ofwat___Wholesale_fixed_asset_life__post_override____control.ADDN1">#REF!</definedName>
    <definedName name="Ofwat___Wholesale_fixed_asset_life__post_override____control.ADDN2">#REF!</definedName>
    <definedName name="Ofwat___Wholesale_fixed_asset_life__post_override____control.BR">#REF!</definedName>
    <definedName name="Ofwat___Wholesale_fixed_asset_life__post_override____control.WN">#REF!</definedName>
    <definedName name="Ofwat___Wholesale_fixed_asset_life__post_override____control.WR">#REF!</definedName>
    <definedName name="Ofwat___Wholesale_fixed_asset_life__post_override____control.WWN">#REF!</definedName>
    <definedName name="Ofwat___Wholesale_WACC___notional___Cost_of_debt___nominal.ADDN1">#REF!</definedName>
    <definedName name="Ofwat___Wholesale_WACC___notional___Cost_of_debt___nominal.ADDN2">#REF!</definedName>
    <definedName name="Ofwat___Wholesale_WACC___notional___Cost_of_debt___nominal.BR">#REF!</definedName>
    <definedName name="Ofwat___Wholesale_WACC___notional___Cost_of_debt___nominal.WN">#REF!</definedName>
    <definedName name="Ofwat___Wholesale_WACC___notional___Cost_of_debt___nominal.WR">#REF!</definedName>
    <definedName name="Ofwat___Wholesale_WACC___notional___Cost_of_debt___nominal.WWN">#REF!</definedName>
    <definedName name="Ofwat___Wholesale_WACC___notional___Equity___nominal.ADDN1">#REF!</definedName>
    <definedName name="Ofwat___Wholesale_WACC___notional___Equity___nominal.ADDN2">#REF!</definedName>
    <definedName name="Ofwat___Wholesale_WACC___notional___Equity___nominal.BR">#REF!</definedName>
    <definedName name="Ofwat___Wholesale_WACC___notional___Equity___nominal.WN">#REF!</definedName>
    <definedName name="Ofwat___Wholesale_WACC___notional___Equity___nominal.WR">#REF!</definedName>
    <definedName name="Ofwat___Wholesale_WACC___notional___Equity___nominal.WWN">#REF!</definedName>
    <definedName name="Ofwat___Wholesale_WACC___notional___Gearing___nominal.ADDN1">#REF!</definedName>
    <definedName name="Ofwat___Wholesale_WACC___notional___Gearing___nominal.ADDN2">#REF!</definedName>
    <definedName name="Ofwat___Wholesale_WACC___notional___Gearing___nominal.BR">#REF!</definedName>
    <definedName name="Ofwat___Wholesale_WACC___notional___Gearing___nominal.WN">#REF!</definedName>
    <definedName name="Ofwat___Wholesale_WACC___notional___Gearing___nominal.WR">#REF!</definedName>
    <definedName name="Ofwat___Wholesale_WACC___notional___Gearing___nominal.WWN">#REF!</definedName>
    <definedName name="Ofwat___Year_on_year___change___CPI_H___Financial_year_average_indices_year_on_year__">#REF!</definedName>
    <definedName name="OISIII" localSheetId="1" hidden="1">#REF!</definedName>
    <definedName name="OISIII" hidden="1">#REF!</definedName>
    <definedName name="Opening_called_up_share_capital___Appointee___nominal">#REF!</definedName>
    <definedName name="Opening_change_in_net_debt_balance___nominal.ADDN1">#REF!</definedName>
    <definedName name="Opening_change_in_net_debt_balance___nominal.ADDN2">#REF!</definedName>
    <definedName name="Opening_change_in_net_debt_balance___nominal.BR">#REF!</definedName>
    <definedName name="Opening_change_in_net_debt_balance___nominal.WN">#REF!</definedName>
    <definedName name="Opening_change_in_net_debt_balance___nominal.WR">#REF!</definedName>
    <definedName name="Opening_change_in_net_debt_balance___nominal.WWN">#REF!</definedName>
    <definedName name="Opening_Debtor_balance___Business___nominal">#REF!</definedName>
    <definedName name="Opening_net_debt___nominal.ADDN1">#REF!</definedName>
    <definedName name="Opening_net_debt___nominal.ADDN2">#REF!</definedName>
    <definedName name="Opening_net_debt___nominal.BR">#REF!</definedName>
    <definedName name="Opening_net_debt___nominal.WN">#REF!</definedName>
    <definedName name="Opening_net_debt___nominal.WR">#REF!</definedName>
    <definedName name="Opening_net_debt___nominal.WWN">#REF!</definedName>
    <definedName name="Opening_Reg_Equity___nominal">#REF!</definedName>
    <definedName name="Opening_Tax_loss_balance___wholesale___nominal">#REF!</definedName>
    <definedName name="Opening_Wholesale_creditor_balance___Residential___nominal">#REF!</definedName>
    <definedName name="Operating_cash_flow___Business___nominal">#REF!</definedName>
    <definedName name="Operating_cash_flow___Residential___nominal">#REF!</definedName>
    <definedName name="Operating_costs_associated_with_equity_issuance___nominal.ADDN1">#REF!</definedName>
    <definedName name="Operating_costs_associated_with_equity_issuance___nominal.ADDN2">#REF!</definedName>
    <definedName name="Operating_costs_associated_with_equity_issuance___nominal.BR">#REF!</definedName>
    <definedName name="Operating_costs_associated_with_equity_issuance___nominal.WN">#REF!</definedName>
    <definedName name="Operating_costs_associated_with_equity_issuance___nominal.WR">#REF!</definedName>
    <definedName name="Operating_costs_associated_with_equity_issuance___nominal.WWN">#REF!</definedName>
    <definedName name="Operating_costs_associated_with_PDR_allowance___nominal.ADDN1">#REF!</definedName>
    <definedName name="Operating_costs_associated_with_PDR_allowance___nominal.ADDN2">#REF!</definedName>
    <definedName name="Operating_costs_associated_with_PDR_allowance___nominal.BR">#REF!</definedName>
    <definedName name="Operating_costs_associated_with_PDR_allowance___nominal.WN">#REF!</definedName>
    <definedName name="Operating_costs_associated_with_PDR_allowance___nominal.WR">#REF!</definedName>
    <definedName name="Operating_costs_associated_with_PDR_allowance___nominal.WWN">#REF!</definedName>
    <definedName name="Operating_costs_associated_with_PDR_allowance___wholesale___nominal">#REF!</definedName>
    <definedName name="Operating_income___Appointee___nominal">#REF!</definedName>
    <definedName name="Operating_income___nominal.ADDN1">#REF!</definedName>
    <definedName name="Operating_income___nominal.ADDN2">#REF!</definedName>
    <definedName name="Operating_income___nominal.BR">#REF!</definedName>
    <definedName name="Operating_income___nominal.WN">#REF!</definedName>
    <definedName name="Operating_income___nominal.WR">#REF!</definedName>
    <definedName name="Operating_income___nominal.WWN">#REF!</definedName>
    <definedName name="Operating_Income___real.ADDN1">#REF!</definedName>
    <definedName name="Operating_Income___real.ADDN2">#REF!</definedName>
    <definedName name="Operating_Income___real.BR">#REF!</definedName>
    <definedName name="Operating_Income___real.WN">#REF!</definedName>
    <definedName name="Operating_Income___real.WR">#REF!</definedName>
    <definedName name="Operating_Income___real.WWN">#REF!</definedName>
    <definedName name="Operating_Income___real___ADDN1">#REF!</definedName>
    <definedName name="Operating_Income___real___ADDN2">#REF!</definedName>
    <definedName name="Operating_Income___real___BR">#REF!</definedName>
    <definedName name="Operating_Income___real___WN">#REF!</definedName>
    <definedName name="Operating_Income___real___WR">#REF!</definedName>
    <definedName name="Operating_Income___real___WWN">#REF!</definedName>
    <definedName name="Operating_income___Wholesale___nominal">#REF!</definedName>
    <definedName name="Operating_profit___Appointee___nominal">#REF!</definedName>
    <definedName name="Opex___Appointee___nominal">#REF!</definedName>
    <definedName name="Opex___Appointee___nominal.NEG">#REF!</definedName>
    <definedName name="Opex_grants_and_contributions___nominal.ADDN1">#REF!</definedName>
    <definedName name="Opex_grants_and_contributions___nominal.ADDN2">#REF!</definedName>
    <definedName name="Opex_grants_and_contributions___nominal.BR">#REF!</definedName>
    <definedName name="Opex_grants_and_contributions___nominal.WN">#REF!</definedName>
    <definedName name="Opex_grants_and_contributions___nominal.WR">#REF!</definedName>
    <definedName name="Opex_grants_and_contributions___nominal.WWN">#REF!</definedName>
    <definedName name="Opex_grants_and_contributions___real.ADDN1">#REF!</definedName>
    <definedName name="Opex_grants_and_contributions___real.ADDN2">#REF!</definedName>
    <definedName name="Opex_grants_and_contributions___real.BR">#REF!</definedName>
    <definedName name="Opex_grants_and_contributions___real.WN">#REF!</definedName>
    <definedName name="Opex_grants_and_contributions___real.WR">#REF!</definedName>
    <definedName name="Opex_grants_and_contributions___real.WWN">#REF!</definedName>
    <definedName name="Ordinary_dividend_declared___control___nominal.ADDN1">#REF!</definedName>
    <definedName name="Ordinary_dividend_declared___control___nominal.ADDN1.NEG">#REF!</definedName>
    <definedName name="Ordinary_dividend_declared___control___nominal.ADDN2">#REF!</definedName>
    <definedName name="Ordinary_dividend_declared___control___nominal.ADDN2.NEG">#REF!</definedName>
    <definedName name="Ordinary_dividend_declared___control___nominal.BR">#REF!</definedName>
    <definedName name="Ordinary_dividend_declared___control___nominal.BR.NEG">#REF!</definedName>
    <definedName name="Ordinary_dividend_declared___control___nominal.WN">#REF!</definedName>
    <definedName name="Ordinary_dividend_declared___control___nominal.WN.NEG">#REF!</definedName>
    <definedName name="Ordinary_dividend_declared___control___nominal.WR">#REF!</definedName>
    <definedName name="Ordinary_dividend_declared___control___nominal.WR.NEG">#REF!</definedName>
    <definedName name="Ordinary_dividend_declared___control___nominal.WWN">#REF!</definedName>
    <definedName name="Ordinary_dividend_declared___control___nominal.WWN.NEG">#REF!</definedName>
    <definedName name="Ordinary_dividend_paid___control___nominal.ADDN1">#REF!</definedName>
    <definedName name="Ordinary_dividend_paid___control___nominal.ADDN2">#REF!</definedName>
    <definedName name="Ordinary_dividend_paid___control___nominal.BR">#REF!</definedName>
    <definedName name="Ordinary_dividend_paid___control___nominal.WN">#REF!</definedName>
    <definedName name="Ordinary_dividend_paid___control___nominal.WR">#REF!</definedName>
    <definedName name="Ordinary_dividend_paid___control___nominal.WWN">#REF!</definedName>
    <definedName name="Other_adjustments_to_taxable_profits___wholesale___nominal">#REF!</definedName>
    <definedName name="Other_creditors_balance___control___nominal.ADDN1">#REF!</definedName>
    <definedName name="Other_creditors_balance___control___nominal.ADDN1.BEG">#REF!</definedName>
    <definedName name="Other_creditors_balance___control___nominal.ADDN2">#REF!</definedName>
    <definedName name="Other_creditors_balance___control___nominal.ADDN2.BEG">#REF!</definedName>
    <definedName name="Other_creditors_balance___control___nominal.BR">#REF!</definedName>
    <definedName name="Other_creditors_balance___control___nominal.BR.BEG">#REF!</definedName>
    <definedName name="Other_creditors_balance___control___nominal.WN">#REF!</definedName>
    <definedName name="Other_creditors_balance___control___nominal.WN.BEG">#REF!</definedName>
    <definedName name="Other_creditors_balance___control___nominal.WR">#REF!</definedName>
    <definedName name="Other_creditors_balance___control___nominal.WR.BEG">#REF!</definedName>
    <definedName name="Other_creditors_balance___control___nominal.WWN">#REF!</definedName>
    <definedName name="Other_creditors_balance___control___nominal.WWN.BEG">#REF!</definedName>
    <definedName name="Other_debtors_balance___control___nominal.ADDN1">#REF!</definedName>
    <definedName name="Other_debtors_balance___control___nominal.ADDN1.BEG">#REF!</definedName>
    <definedName name="Other_debtors_balance___control___nominal.ADDN2">#REF!</definedName>
    <definedName name="Other_debtors_balance___control___nominal.ADDN2.BEG">#REF!</definedName>
    <definedName name="Other_debtors_balance___control___nominal.BR">#REF!</definedName>
    <definedName name="Other_debtors_balance___control___nominal.BR.BEG">#REF!</definedName>
    <definedName name="Other_debtors_balance___control___nominal.WN">#REF!</definedName>
    <definedName name="Other_debtors_balance___control___nominal.WN.BEG">#REF!</definedName>
    <definedName name="Other_debtors_balance___control___nominal.WR">#REF!</definedName>
    <definedName name="Other_debtors_balance___control___nominal.WR.BEG">#REF!</definedName>
    <definedName name="Other_debtors_balance___control___nominal.WWN">#REF!</definedName>
    <definedName name="Other_debtors_balance___control___nominal.WWN.BEG">#REF!</definedName>
    <definedName name="Other_Income__incl._3rd_party_income____Appointee___nominal">#REF!</definedName>
    <definedName name="Other_income__incl._3rd_party_income____Wholesale___nominal">#REF!</definedName>
    <definedName name="Other_liabilities_balance___control___nominal.ADDN1">#REF!</definedName>
    <definedName name="Other_liabilities_balance___control___nominal.ADDN1.BEG">#REF!</definedName>
    <definedName name="Other_liabilities_balance___control___nominal.ADDN2">#REF!</definedName>
    <definedName name="Other_liabilities_balance___control___nominal.ADDN2.BEG">#REF!</definedName>
    <definedName name="Other_liabilities_balance___control___nominal.BR">#REF!</definedName>
    <definedName name="Other_liabilities_balance___control___nominal.BR.BEG">#REF!</definedName>
    <definedName name="Other_liabilities_balance___control___nominal.WN">#REF!</definedName>
    <definedName name="Other_liabilities_balance___control___nominal.WN.BEG">#REF!</definedName>
    <definedName name="Other_liabilities_balance___control___nominal.WR">#REF!</definedName>
    <definedName name="Other_liabilities_balance___control___nominal.WR.BEG">#REF!</definedName>
    <definedName name="Other_liabilities_balance___control___nominal.WWN">#REF!</definedName>
    <definedName name="Other_liabilities_balance___control___nominal.WWN.BEG">#REF!</definedName>
    <definedName name="Other_liabilities_balance___Wholesale___nominal">#REF!</definedName>
    <definedName name="Other_liability_movement___Appointee___nominal">#REF!</definedName>
    <definedName name="Other_price_control_income___real___ADDN1">#REF!</definedName>
    <definedName name="Other_price_control_income___real___ADDN2">#REF!</definedName>
    <definedName name="Other_price_control_income___real___BR">#REF!</definedName>
    <definedName name="Other_price_control_income___real___WN">#REF!</definedName>
    <definedName name="Other_price_control_income___real___WR">#REF!</definedName>
    <definedName name="Other_price_control_income___real___WWN">#REF!</definedName>
    <definedName name="Other_taxable_income_items_for_taxable_profit____loss____control___nominal.ADDN1">#REF!</definedName>
    <definedName name="Other_taxable_income_items_for_taxable_profit____loss____control___nominal.ADDN2">#REF!</definedName>
    <definedName name="Other_taxable_income_items_for_taxable_profit____loss____control___nominal.BR">#REF!</definedName>
    <definedName name="Other_taxable_income_items_for_taxable_profit____loss____control___nominal.WN">#REF!</definedName>
    <definedName name="Other_taxable_income_items_for_taxable_profit____loss____control___nominal.WR">#REF!</definedName>
    <definedName name="Other_taxable_income_items_for_taxable_profit____loss____control___nominal.WWN">#REF!</definedName>
    <definedName name="Other_taxable_income_items_for_taxable_profit____loss____nominal">#REF!</definedName>
    <definedName name="Other_taxable_income_items_for_taxable_profit____loss____post_financeability___control___nominal.ADDN1">#REF!</definedName>
    <definedName name="Other_taxable_income_items_for_taxable_profit____loss____post_financeability___control___nominal.ADDN2">#REF!</definedName>
    <definedName name="Other_taxable_income_items_for_taxable_profit____loss____post_financeability___control___nominal.BR">#REF!</definedName>
    <definedName name="Other_taxable_income_items_for_taxable_profit____loss____post_financeability___control___nominal.WN">#REF!</definedName>
    <definedName name="Other_taxable_income_items_for_taxable_profit____loss____post_financeability___control___nominal.WR">#REF!</definedName>
    <definedName name="Other_taxable_income_items_for_taxable_profit____loss____post_financeability___control___nominal.WWN">#REF!</definedName>
    <definedName name="Other_taxable_income_items_for_taxable_profit____loss____post_financeability___nominal">#REF!</definedName>
    <definedName name="Others_liabilities_balance___Appointee___nominal">#REF!</definedName>
    <definedName name="Override_____of_dividends_issued_as_scrip_shares">#REF!</definedName>
    <definedName name="Override_____of_ILD">#REF!</definedName>
    <definedName name="Override_____of_ordinary_dividends_paid_as_interim_dividend">#REF!</definedName>
    <definedName name="Override___2020_25_RCV_opening_balance___real.ADDN1">#REF!</definedName>
    <definedName name="Override___2020_25_RCV_opening_balance___real.ADDN2">#REF!</definedName>
    <definedName name="Override___2020_25_RCV_opening_balance___real.BR">#REF!</definedName>
    <definedName name="Override___2020_25_RCV_opening_balance___real.WN">#REF!</definedName>
    <definedName name="Override___2020_25_RCV_opening_balance___real.WR">#REF!</definedName>
    <definedName name="Override___2020_25_RCV_opening_balance___real.WWN">#REF!</definedName>
    <definedName name="Override___accounting_charge_included_in_regulatory_accounts_for_Defined_Contribution_schemes___charge_for_DC_schemes___control___real.ADDN1">#REF!</definedName>
    <definedName name="Override___accounting_charge_included_in_regulatory_accounts_for_Defined_Contribution_schemes___charge_for_DC_schemes___control___real.ADDN2">#REF!</definedName>
    <definedName name="Override___accounting_charge_included_in_regulatory_accounts_for_Defined_Contribution_schemes___charge_for_DC_schemes___control___real.BR">#REF!</definedName>
    <definedName name="Override___accounting_charge_included_in_regulatory_accounts_for_Defined_Contribution_schemes___charge_for_DC_schemes___control___real.WN">#REF!</definedName>
    <definedName name="Override___accounting_charge_included_in_regulatory_accounts_for_Defined_Contribution_schemes___charge_for_DC_schemes___control___real.WR">#REF!</definedName>
    <definedName name="Override___accounting_charge_included_in_regulatory_accounts_for_Defined_Contribution_schemes___charge_for_DC_schemes___control___real.WWN">#REF!</definedName>
    <definedName name="Override___actual_opening_fixed_rate_debt___nominal.ADDN1">#REF!</definedName>
    <definedName name="Override___actual_opening_fixed_rate_debt___nominal.ADDN2">#REF!</definedName>
    <definedName name="Override___actual_opening_fixed_rate_debt___nominal.BR">#REF!</definedName>
    <definedName name="Override___actual_opening_fixed_rate_debt___nominal.WN">#REF!</definedName>
    <definedName name="Override___actual_opening_fixed_rate_debt___nominal.WR">#REF!</definedName>
    <definedName name="Override___actual_opening_fixed_rate_debt___nominal.WWN">#REF!</definedName>
    <definedName name="Override___actual_opening_Floating_rate_debt___nominal.ADDN1">#REF!</definedName>
    <definedName name="Override___actual_opening_Floating_rate_debt___nominal.ADDN2">#REF!</definedName>
    <definedName name="Override___actual_opening_Floating_rate_debt___nominal.BR">#REF!</definedName>
    <definedName name="Override___actual_opening_Floating_rate_debt___nominal.WN">#REF!</definedName>
    <definedName name="Override___actual_opening_Floating_rate_debt___nominal.WR">#REF!</definedName>
    <definedName name="Override___actual_opening_Floating_rate_debt___nominal.WWN">#REF!</definedName>
    <definedName name="Override___actual_opening_index_linked_debt___nominal.ADDN1">#REF!</definedName>
    <definedName name="Override___actual_opening_index_linked_debt___nominal.ADDN2">#REF!</definedName>
    <definedName name="Override___actual_opening_index_linked_debt___nominal.BR">#REF!</definedName>
    <definedName name="Override___actual_opening_index_linked_debt___nominal.WN">#REF!</definedName>
    <definedName name="Override___actual_opening_index_linked_debt___nominal.WR">#REF!</definedName>
    <definedName name="Override___actual_opening_index_linked_debt___nominal.WWN">#REF!</definedName>
    <definedName name="Override___adjustment_to_tax_payment.ADDN1">#REF!</definedName>
    <definedName name="Override___adjustment_to_tax_payment.ADDN2">#REF!</definedName>
    <definedName name="Override___adjustment_to_tax_payment.BR">#REF!</definedName>
    <definedName name="Override___adjustment_to_tax_payment.WN">#REF!</definedName>
    <definedName name="Override___adjustment_to_tax_payment.WR">#REF!</definedName>
    <definedName name="Override___adjustment_to_tax_payment.WWN">#REF!</definedName>
    <definedName name="Override___Adjustment_to_Wholesale_revenue_requirement___real.ADDN1">#REF!</definedName>
    <definedName name="Override___Adjustment_to_Wholesale_revenue_requirement___real.ADDN2">#REF!</definedName>
    <definedName name="Override___Adjustment_to_Wholesale_revenue_requirement___real.BR">#REF!</definedName>
    <definedName name="Override___Adjustment_to_Wholesale_revenue_requirement___real.WN">#REF!</definedName>
    <definedName name="Override___Adjustment_to_Wholesale_revenue_requirement___real.WR">#REF!</definedName>
    <definedName name="Override___Adjustment_to_Wholesale_revenue_requirement___real.WWN">#REF!</definedName>
    <definedName name="Override___allowable_depreciation_on_capitalised_revenue___control.ADDN1">#REF!</definedName>
    <definedName name="Override___allowable_depreciation_on_capitalised_revenue___control.ADDN2">#REF!</definedName>
    <definedName name="Override___allowable_depreciation_on_capitalised_revenue___control.BR">#REF!</definedName>
    <definedName name="Override___allowable_depreciation_on_capitalised_revenue___control.WN">#REF!</definedName>
    <definedName name="Override___allowable_depreciation_on_capitalised_revenue___control.WR">#REF!</definedName>
    <definedName name="Override___allowable_depreciation_on_capitalised_revenue___control.WWN">#REF!</definedName>
    <definedName name="Override___Alternative_revenue_value___real.ADDN1">#REF!</definedName>
    <definedName name="Override___Alternative_revenue_value___real.ADDN2">#REF!</definedName>
    <definedName name="Override___Alternative_revenue_value___real.BR">#REF!</definedName>
    <definedName name="Override___Alternative_revenue_value___real.WN">#REF!</definedName>
    <definedName name="Override___Alternative_revenue_value___real.WR">#REF!</definedName>
    <definedName name="Override___Alternative_revenue_value___real.WWN">#REF!</definedName>
    <definedName name="Override___Base_revenue_for_2024_25___real.ADDN1">#REF!</definedName>
    <definedName name="Override___Base_revenue_for_2024_25___real.ADDN2">#REF!</definedName>
    <definedName name="Override___Base_revenue_for_2024_25___real.BR">#REF!</definedName>
    <definedName name="Override___Base_revenue_for_2024_25___real.WN">#REF!</definedName>
    <definedName name="Override___Base_revenue_for_2024_25___real.WR">#REF!</definedName>
    <definedName name="Override___Base_revenue_for_2024_25___real.WWN">#REF!</definedName>
    <definedName name="Override___blended_interest_rate_on_change_in_borrowings">#REF!</definedName>
    <definedName name="Override___Business__retail_total_allowed_depreciation___real">#REF!</definedName>
    <definedName name="Override___Business_Advance_Receipts_Weighting___Unmeasured">#REF!</definedName>
    <definedName name="Override___Business_Measured_income_accrual_Opening_balance___nominal">#REF!</definedName>
    <definedName name="Override___Business_measured_income_proportion_of_total_Business_income">#REF!</definedName>
    <definedName name="Override___Business_retail__Measured_income_accrual_rate">#REF!</definedName>
    <definedName name="Override___Business_retail_advance_receipts_creditor_days_measured">#REF!</definedName>
    <definedName name="Override___Business_retail_advance_receipts_creditor_days_unmeasured">#REF!</definedName>
    <definedName name="Override___Business_retail_average_cost_per_customer_in_Tariff_Band__Welsh_companies____real.1">#REF!</definedName>
    <definedName name="Override___Business_retail_average_cost_per_customer_in_Tariff_Band__Welsh_companies____real.2">#REF!</definedName>
    <definedName name="Override___Business_retail_average_cost_per_customer_in_Tariff_Band__Welsh_companies____real.3">#REF!</definedName>
    <definedName name="Override___Business_retail_margin___Override">#REF!</definedName>
    <definedName name="Override___Business_retail_revenue_adjustment___real">#REF!</definedName>
    <definedName name="Override___Business_retail_revenue_override___nominal">#REF!</definedName>
    <definedName name="Override___business_weighted_average_debtor_days">#REF!</definedName>
    <definedName name="Override___Capex_creditor_days">#REF!</definedName>
    <definedName name="Override___Capital_expenditure_on_assets_principally_used_by_business_retail___real">#REF!</definedName>
    <definedName name="Override___Capital_expenditure_on_assets_principally_used_by_residential_retail___real">#REF!</definedName>
    <definedName name="Override___Capital_expenditure_writing_down_allowance_main_rate_pool">#REF!</definedName>
    <definedName name="Override___Capital_expenditure_writing_down_allowance_main_rate_pool___first_year_rate">#REF!</definedName>
    <definedName name="Override___Capital_expenditure_writing_down_allowance_special_rate_pool">#REF!</definedName>
    <definedName name="Override___Capital_expenditure_writing_down_allowance_special_rate_pool___first_year_rate">#REF!</definedName>
    <definedName name="Override___Capital_expenditure_writing_down_allowance_structures_and_buildings_pool">#REF!</definedName>
    <definedName name="Override___Capital_expenditure_writing_down_allowance_structures_and_buildings_pool___first_year_rate">#REF!</definedName>
    <definedName name="Override___Cash_and_cash_equivalents_actual_initial_balance___control___nominal.ADDN1">#REF!</definedName>
    <definedName name="Override___Cash_and_cash_equivalents_actual_initial_balance___control___nominal.ADDN2">#REF!</definedName>
    <definedName name="Override___Cash_and_cash_equivalents_actual_initial_balance___control___nominal.BR">#REF!</definedName>
    <definedName name="Override___Cash_and_cash_equivalents_actual_initial_balance___control___nominal.WN">#REF!</definedName>
    <definedName name="Override___Cash_and_cash_equivalents_actual_initial_balance___control___nominal.WR">#REF!</definedName>
    <definedName name="Override___Cash_and_cash_equivalents_actual_initial_balance___control___nominal.WWN">#REF!</definedName>
    <definedName name="Override___cash_contributions__DB_schemes__ongoing____actual_and_forecast___control___real.ADDN1">#REF!</definedName>
    <definedName name="Override___cash_contributions__DB_schemes__ongoing____actual_and_forecast___control___real.ADDN2">#REF!</definedName>
    <definedName name="Override___cash_contributions__DB_schemes__ongoing____actual_and_forecast___control___real.BR">#REF!</definedName>
    <definedName name="Override___cash_contributions__DB_schemes__ongoing____actual_and_forecast___control___real.WN">#REF!</definedName>
    <definedName name="Override___cash_contributions__DB_schemes__ongoing____actual_and_forecast___control___real.WR">#REF!</definedName>
    <definedName name="Override___cash_contributions__DB_schemes__ongoing____actual_and_forecast___control___real.WWN">#REF!</definedName>
    <definedName name="Override___cash_interest_rate.ADDN1">#REF!</definedName>
    <definedName name="Override___cash_interest_rate.ADDN2">#REF!</definedName>
    <definedName name="Override___cash_interest_rate.BR">#REF!</definedName>
    <definedName name="Override___cash_interest_rate.WN">#REF!</definedName>
    <definedName name="Override___cash_interest_rate.WR">#REF!</definedName>
    <definedName name="Override___cash_interest_rate.WWN">#REF!</definedName>
    <definedName name="Override___Charge_for_DB_schemes___residential_retail___charge_for_DB_schemes___control___real.ADDN1">#REF!</definedName>
    <definedName name="Override___Charge_for_DB_schemes___residential_retail___charge_for_DB_schemes___control___real.ADDN2">#REF!</definedName>
    <definedName name="Override___Charge_for_DB_schemes___residential_retail___charge_for_DB_schemes___control___real.BR">#REF!</definedName>
    <definedName name="Override___Charge_for_DB_schemes___residential_retail___charge_for_DB_schemes___control___real.WN">#REF!</definedName>
    <definedName name="Override___Charge_for_DB_schemes___residential_retail___charge_for_DB_schemes___control___real.WR">#REF!</definedName>
    <definedName name="Override___Charge_for_DB_schemes___residential_retail___charge_for_DB_schemes___control___real.WWN">#REF!</definedName>
    <definedName name="Override___Consumer_price_index__including_housing_costs____Consumer_Price_Index__with_housing__for_April">#REF!</definedName>
    <definedName name="Override___Consumer_price_index__including_housing_costs____Consumer_Price_Index__with_housing__for_August">#REF!</definedName>
    <definedName name="Override___Consumer_price_index__including_housing_costs____Consumer_Price_Index__with_housing__for_December">#REF!</definedName>
    <definedName name="Override___Consumer_price_index__including_housing_costs____Consumer_Price_Index__with_housing__for_February">#REF!</definedName>
    <definedName name="Override___Consumer_price_index__including_housing_costs____Consumer_Price_Index__with_housing__for_January">#REF!</definedName>
    <definedName name="Override___Consumer_price_index__including_housing_costs____Consumer_Price_Index__with_housing__for_July">#REF!</definedName>
    <definedName name="Override___Consumer_price_index__including_housing_costs____Consumer_Price_Index__with_housing__for_June">#REF!</definedName>
    <definedName name="Override___Consumer_price_index__including_housing_costs____Consumer_Price_Index__with_housing__for_March">#REF!</definedName>
    <definedName name="Override___Consumer_price_index__including_housing_costs____Consumer_Price_Index__with_housing__for_May">#REF!</definedName>
    <definedName name="Override___Consumer_price_index__including_housing_costs____Consumer_Price_Index__with_housing__for_November">#REF!</definedName>
    <definedName name="Override___Consumer_price_index__including_housing_costs____Consumer_Price_Index__with_housing__for_November___Constant">#REF!</definedName>
    <definedName name="Override___Consumer_price_index__including_housing_costs____Consumer_Price_Index__with_housing__for_October">#REF!</definedName>
    <definedName name="Override___Consumer_price_index__including_housing_costs____Consumer_Price_Index__with_housing__for_September">#REF!</definedName>
    <definedName name="Override___Cost_to_serve_metered_dual_customers___real">#REF!</definedName>
    <definedName name="Override___Cost_to_serve_metered_sewerage_customers___real">#REF!</definedName>
    <definedName name="Override___Cost_to_serve_metered_water_customers___real">#REF!</definedName>
    <definedName name="Override___Cost_to_serve_per_unmetered_water_customers___real">#REF!</definedName>
    <definedName name="Override___Cost_to_serve_unmetered_dual_customers___real">#REF!</definedName>
    <definedName name="Override___Cost_to_serve_unmetered_sewerage_customers___real">#REF!</definedName>
    <definedName name="Override___CPI_H____2022_23___April">#REF!</definedName>
    <definedName name="Override___CPI_H____2022_23___August">#REF!</definedName>
    <definedName name="Override___CPI_H____2022_23___December">#REF!</definedName>
    <definedName name="Override___CPI_H____2022_23___February">#REF!</definedName>
    <definedName name="Override___CPI_H____2022_23___January">#REF!</definedName>
    <definedName name="Override___CPI_H____2022_23___July">#REF!</definedName>
    <definedName name="Override___CPI_H____2022_23___June">#REF!</definedName>
    <definedName name="Override___CPI_H____2022_23___March">#REF!</definedName>
    <definedName name="Override___CPI_H____2022_23___May">#REF!</definedName>
    <definedName name="Override___CPI_H____2022_23___November">#REF!</definedName>
    <definedName name="Override___CPI_H____2022_23___October">#REF!</definedName>
    <definedName name="Override___CPI_H____2022_23___September">#REF!</definedName>
    <definedName name="Override___Current_tax_liabilities___Appointee_b_f___nominal">#REF!</definedName>
    <definedName name="Override___Debtors_other___nominal">#REF!</definedName>
    <definedName name="Override___Defined_benefit_pension_deficit_recovery_per_IN13_17___real.ADDN1">#REF!</definedName>
    <definedName name="Override___Defined_benefit_pension_deficit_recovery_per_IN13_17___real.ADDN2">#REF!</definedName>
    <definedName name="Override___Defined_benefit_pension_deficit_recovery_per_IN13_17___real.BR">#REF!</definedName>
    <definedName name="Override___Defined_benefit_pension_deficit_recovery_per_IN13_17___real.WN">#REF!</definedName>
    <definedName name="Override___Defined_benefit_pension_deficit_recovery_per_IN13_17___real.WR">#REF!</definedName>
    <definedName name="Override___Defined_benefit_pension_deficit_recovery_per_IN13_17___real.WWN">#REF!</definedName>
    <definedName name="Override___Depreciation_b_f___control___active___nominal.ADDN1">#REF!</definedName>
    <definedName name="Override___Depreciation_b_f___control___active___nominal.ADDN2">#REF!</definedName>
    <definedName name="Override___Depreciation_b_f___control___active___nominal.BR">#REF!</definedName>
    <definedName name="Override___Depreciation_b_f___control___active___nominal.WN">#REF!</definedName>
    <definedName name="Override___Depreciation_b_f___control___active___nominal.WR">#REF!</definedName>
    <definedName name="Override___Depreciation_b_f___control___active___nominal.WWN">#REF!</definedName>
    <definedName name="Override___Disallowable_expenditure___Change_in_general_provisions___control___nominal.ADDN1">#REF!</definedName>
    <definedName name="Override___Disallowable_expenditure___Change_in_general_provisions___control___nominal.ADDN2">#REF!</definedName>
    <definedName name="Override___Disallowable_expenditure___Change_in_general_provisions___control___nominal.BR">#REF!</definedName>
    <definedName name="Override___Disallowable_expenditure___Change_in_general_provisions___control___nominal.WN">#REF!</definedName>
    <definedName name="Override___Disallowable_expenditure___Change_in_general_provisions___control___nominal.WR">#REF!</definedName>
    <definedName name="Override___Disallowable_expenditure___Change_in_general_provisions___control___nominal.WWN">#REF!</definedName>
    <definedName name="Override___Discount_rate_for_reprofiling_allowed_revenue.ADDN1">#REF!</definedName>
    <definedName name="Override___Discount_rate_for_reprofiling_allowed_revenue.ADDN2">#REF!</definedName>
    <definedName name="Override___Discount_rate_for_reprofiling_allowed_revenue.BR">#REF!</definedName>
    <definedName name="Override___Discount_rate_for_reprofiling_allowed_revenue.WN">#REF!</definedName>
    <definedName name="Override___Discount_rate_for_reprofiling_allowed_revenue.WR">#REF!</definedName>
    <definedName name="Override___Discount_rate_for_reprofiling_allowed_revenue.WWN">#REF!</definedName>
    <definedName name="Override___Dividend_creditors_wholesale_retail_split___business_retail___nominal">#REF!</definedName>
    <definedName name="Override___Dividend_creditors_wholesale_retail_split___Dividend_creditors___residential_retail___nominal">#REF!</definedName>
    <definedName name="Override___Expenditure___Total_residential_retail_costs___Residential_measured___Water_and_Wastewater___nominal">#REF!</definedName>
    <definedName name="Override___Expenditure___Total_residential_retail_costs___Residential_unmeasured___Water_and_Wastewater___nominal">#REF!</definedName>
    <definedName name="Override___Finance_lease_depreciation___control___nominal.ADDN1">#REF!</definedName>
    <definedName name="Override___Finance_lease_depreciation___control___nominal.ADDN2">#REF!</definedName>
    <definedName name="Override___Finance_lease_depreciation___control___nominal.BR">#REF!</definedName>
    <definedName name="Override___Finance_lease_depreciation___control___nominal.WN">#REF!</definedName>
    <definedName name="Override___Finance_lease_depreciation___control___nominal.WR">#REF!</definedName>
    <definedName name="Override___Finance_lease_depreciation___control___nominal.WWN">#REF!</definedName>
    <definedName name="Override___Fixed_asset_net_book_value_at_31_March___business_retail___nominal">#REF!</definedName>
    <definedName name="Override___Fixed_asset_net_book_value_at_31_March___residential_retail___nominal">#REF!</definedName>
    <definedName name="Override___Fixed_assets_b_f___control___active___nominal.ADDN1">#REF!</definedName>
    <definedName name="Override___Fixed_assets_b_f___control___active___nominal.ADDN2">#REF!</definedName>
    <definedName name="Override___Fixed_assets_b_f___control___active___nominal.BR">#REF!</definedName>
    <definedName name="Override___Fixed_assets_b_f___control___active___nominal.WN">#REF!</definedName>
    <definedName name="Override___Fixed_assets_b_f___control___active___nominal.WR">#REF!</definedName>
    <definedName name="Override___Fixed_assets_b_f___control___active___nominal.WWN">#REF!</definedName>
    <definedName name="Override___Grants_and_contributions___capital_expenditure___non_price_control___real.ADDN1">#REF!</definedName>
    <definedName name="Override___Grants_and_contributions___capital_expenditure___non_price_control___real.ADDN2">#REF!</definedName>
    <definedName name="Override___Grants_and_contributions___capital_expenditure___non_price_control___real.BR">#REF!</definedName>
    <definedName name="Override___Grants_and_contributions___capital_expenditure___non_price_control___real.WN">#REF!</definedName>
    <definedName name="Override___Grants_and_contributions___capital_expenditure___non_price_control___real.WR">#REF!</definedName>
    <definedName name="Override___Grants_and_contributions___capital_expenditure___non_price_control___real.WWN">#REF!</definedName>
    <definedName name="Override___Grants_and_contributions___operational_expenditure___non_price_control___real.ADDN1">#REF!</definedName>
    <definedName name="Override___Grants_and_contributions___operational_expenditure___non_price_control___real.ADDN2">#REF!</definedName>
    <definedName name="Override___Grants_and_contributions___operational_expenditure___non_price_control___real.BR">#REF!</definedName>
    <definedName name="Override___Grants_and_contributions___operational_expenditure___non_price_control___real.WN">#REF!</definedName>
    <definedName name="Override___Grants_and_contributions___operational_expenditure___non_price_control___real.WR">#REF!</definedName>
    <definedName name="Override___Grants_and_contributions___operational_expenditure___non_price_control___real.WWN">#REF!</definedName>
    <definedName name="Override___Grants_and_contributions_net_of_income_offset___capital_expenditure___price_control___real.ADDN1">#REF!</definedName>
    <definedName name="Override___Grants_and_contributions_net_of_income_offset___capital_expenditure___price_control___real.ADDN2">#REF!</definedName>
    <definedName name="Override___Grants_and_contributions_net_of_income_offset___capital_expenditure___price_control___real.BR">#REF!</definedName>
    <definedName name="Override___Grants_and_contributions_net_of_income_offset___capital_expenditure___price_control___real.WN">#REF!</definedName>
    <definedName name="Override___Grants_and_contributions_net_of_income_offset___capital_expenditure___price_control___real.WR">#REF!</definedName>
    <definedName name="Override___Grants_and_contributions_net_of_income_offset___capital_expenditure___price_control___real.WWN">#REF!</definedName>
    <definedName name="Override___Grants_and_contributions_net_of_income_offset___operational_expenditure___price_control___real.ADDN1">#REF!</definedName>
    <definedName name="Override___Grants_and_contributions_net_of_income_offset___operational_expenditure___price_control___real.ADDN2">#REF!</definedName>
    <definedName name="Override___Grants_and_contributions_net_of_income_offset___operational_expenditure___price_control___real.BR">#REF!</definedName>
    <definedName name="Override___Grants_and_contributions_net_of_income_offset___operational_expenditure___price_control___real.WN">#REF!</definedName>
    <definedName name="Override___Grants_and_contributions_net_of_income_offset___operational_expenditure___price_control___real.WR">#REF!</definedName>
    <definedName name="Override___Grants_and_contributions_net_of_income_offset___operational_expenditure___price_control___real.WWN">#REF!</definedName>
    <definedName name="Override___Gross_capital_expenditure___real_including_g_c___including_cost_sharing.ADDN1">#REF!</definedName>
    <definedName name="Override___Gross_capital_expenditure___real_including_g_c___including_cost_sharing.ADDN2">#REF!</definedName>
    <definedName name="Override___Gross_capital_expenditure___real_including_g_c___including_cost_sharing.BR">#REF!</definedName>
    <definedName name="Override___Gross_capital_expenditure___real_including_g_c___including_cost_sharing.WN">#REF!</definedName>
    <definedName name="Override___Gross_capital_expenditure___real_including_g_c___including_cost_sharing.WR">#REF!</definedName>
    <definedName name="Override___Gross_capital_expenditure___real_including_g_c___including_cost_sharing.WWN">#REF!</definedName>
    <definedName name="Override___HH_Advance_receipts_creditor_days_measured">#REF!</definedName>
    <definedName name="Override___HH_Advance_receipts_creditor_days_unmeasured">#REF!</definedName>
    <definedName name="Override___HH_Measured_income_accrual___nominal">#REF!</definedName>
    <definedName name="Override___HH_Measured_income_accrual_rate">#REF!</definedName>
    <definedName name="Override___HH_measured_trade_debtors">#REF!</definedName>
    <definedName name="Override___HH_measured_trade_receivables___net___nominal">#REF!</definedName>
    <definedName name="Override___HH_unmeasured_trade_debtors">#REF!</definedName>
    <definedName name="Override___HH_unmeasured_trade_receivables___nominal">#REF!</definedName>
    <definedName name="Override___Households_connected_for_sewerage_only___metered">#REF!</definedName>
    <definedName name="Override___Households_connected_for_sewerage_only___unmetered">#REF!</definedName>
    <definedName name="Override___Households_connected_for_water_and_sewerage___metered">#REF!</definedName>
    <definedName name="Override___Households_connected_for_water_and_sewerage___unmetered">#REF!</definedName>
    <definedName name="Override___Households_connected_for_water_only___metered">#REF!</definedName>
    <definedName name="Override___Households_connected_for_water_only___unmetered">#REF!</definedName>
    <definedName name="Override___Innovation_funding___real.ADDN1">#REF!</definedName>
    <definedName name="Override___Innovation_funding___real.ADDN2">#REF!</definedName>
    <definedName name="Override___Innovation_funding___real.BR">#REF!</definedName>
    <definedName name="Override___Innovation_funding___real.WN">#REF!</definedName>
    <definedName name="Override___Innovation_funding___real.WR">#REF!</definedName>
    <definedName name="Override___Innovation_funding___real.WWN">#REF!</definedName>
    <definedName name="Override___Interest_rate___Business___Active">#REF!</definedName>
    <definedName name="Override___interest_rate___residential">#REF!</definedName>
    <definedName name="Override___interest_rate_on_CPIH_index_linked_debt.ADDN1">#REF!</definedName>
    <definedName name="Override___interest_rate_on_CPIH_index_linked_debt.ADDN2">#REF!</definedName>
    <definedName name="Override___interest_rate_on_CPIH_index_linked_debt.BR">#REF!</definedName>
    <definedName name="Override___interest_rate_on_CPIH_index_linked_debt.WN">#REF!</definedName>
    <definedName name="Override___interest_rate_on_CPIH_index_linked_debt.WR">#REF!</definedName>
    <definedName name="Override___interest_rate_on_CPIH_index_linked_debt.WWN">#REF!</definedName>
    <definedName name="Override___interest_rate_on_fixed_rate_debt.ADDN1">#REF!</definedName>
    <definedName name="Override___interest_rate_on_fixed_rate_debt.ADDN2">#REF!</definedName>
    <definedName name="Override___interest_rate_on_fixed_rate_debt.BR">#REF!</definedName>
    <definedName name="Override___interest_rate_on_fixed_rate_debt.WN">#REF!</definedName>
    <definedName name="Override___interest_rate_on_fixed_rate_debt.WR">#REF!</definedName>
    <definedName name="Override___interest_rate_on_fixed_rate_debt.WWN">#REF!</definedName>
    <definedName name="Override___interest_rate_on_RPI_index_linked_debt.ADDN1">#REF!</definedName>
    <definedName name="Override___interest_rate_on_RPI_index_linked_debt.ADDN2">#REF!</definedName>
    <definedName name="Override___interest_rate_on_RPI_index_linked_debt.BR">#REF!</definedName>
    <definedName name="Override___interest_rate_on_RPI_index_linked_debt.WN">#REF!</definedName>
    <definedName name="Override___interest_rate_on_RPI_index_linked_debt.WR">#REF!</definedName>
    <definedName name="Override___interest_rate_on_RPI_index_linked_debt.WWN">#REF!</definedName>
    <definedName name="Override___Inventories_balance___control___nominal.ADDN1">#REF!</definedName>
    <definedName name="Override___Inventories_balance___control___nominal.ADDN2">#REF!</definedName>
    <definedName name="Override___Inventories_balance___control___nominal.BR">#REF!</definedName>
    <definedName name="Override___Inventories_balance___control___nominal.WN">#REF!</definedName>
    <definedName name="Override___Inventories_balance___control___nominal.WR">#REF!</definedName>
    <definedName name="Override___Inventories_balance___control___nominal.WWN">#REF!</definedName>
    <definedName name="Override___IRE_totex_adjustment_for_ACICR__Ofwat____real.ADDN1">#REF!</definedName>
    <definedName name="Override___IRE_totex_adjustment_for_ACICR__Ofwat____real.ADDN2">#REF!</definedName>
    <definedName name="Override___IRE_totex_adjustment_for_ACICR__Ofwat____real.BR">#REF!</definedName>
    <definedName name="Override___IRE_totex_adjustment_for_ACICR__Ofwat____real.WN">#REF!</definedName>
    <definedName name="Override___IRE_totex_adjustment_for_ACICR__Ofwat____real.WR">#REF!</definedName>
    <definedName name="Override___IRE_totex_adjustment_for_ACICR__Ofwat____real.WWN">#REF!</definedName>
    <definedName name="Override___Long_term_CPI_H__assumed_percentage_increase">#REF!</definedName>
    <definedName name="Override___Measured_charge___business.ADDN1">#REF!</definedName>
    <definedName name="Override___Measured_charge___business.ADDN2">#REF!</definedName>
    <definedName name="Override___Measured_charge___business.BR">#REF!</definedName>
    <definedName name="Override___Measured_charge___business.WN">#REF!</definedName>
    <definedName name="Override___Measured_charge___business.WR">#REF!</definedName>
    <definedName name="Override___Measured_charge___business.WWN">#REF!</definedName>
    <definedName name="Override___Measured_charge___residential.ADDN1">#REF!</definedName>
    <definedName name="Override___Measured_charge___residential.ADDN2">#REF!</definedName>
    <definedName name="Override___Measured_charge___residential.BR">#REF!</definedName>
    <definedName name="Override___Measured_charge___residential.WN">#REF!</definedName>
    <definedName name="Override___Measured_charge___residential.WR">#REF!</definedName>
    <definedName name="Override___Measured_charge___residential.WWN">#REF!</definedName>
    <definedName name="Override___Movement_in_intangible_asset_and_investments_balance___control___nominal.ADDN1">#REF!</definedName>
    <definedName name="Override___Movement_in_intangible_asset_and_investments_balance___control___nominal.ADDN2">#REF!</definedName>
    <definedName name="Override___Movement_in_intangible_asset_and_investments_balance___control___nominal.BR">#REF!</definedName>
    <definedName name="Override___Movement_in_intangible_asset_and_investments_balance___control___nominal.WN">#REF!</definedName>
    <definedName name="Override___Movement_in_intangible_asset_and_investments_balance___control___nominal.WR">#REF!</definedName>
    <definedName name="Override___Movement_in_intangible_asset_and_investments_balance___control___nominal.WWN">#REF!</definedName>
    <definedName name="Override___Movement_in_other_liabilities___control___nominal.ADDN1">#REF!</definedName>
    <definedName name="Override___Movement_in_other_liabilities___control___nominal.ADDN2">#REF!</definedName>
    <definedName name="Override___Movement_in_other_liabilities___control___nominal.BR">#REF!</definedName>
    <definedName name="Override___Movement_in_other_liabilities___control___nominal.WN">#REF!</definedName>
    <definedName name="Override___Movement_in_other_liabilities___control___nominal.WR">#REF!</definedName>
    <definedName name="Override___Movement_in_other_liabilities___control___nominal.WWN">#REF!</definedName>
    <definedName name="Override___Movement_in_provisions___control___nominal.ADDN1">#REF!</definedName>
    <definedName name="Override___Movement_in_provisions___control___nominal.ADDN2">#REF!</definedName>
    <definedName name="Override___Movement_in_provisions___control___nominal.BR">#REF!</definedName>
    <definedName name="Override___Movement_in_provisions___control___nominal.WN">#REF!</definedName>
    <definedName name="Override___Movement_in_provisions___control___nominal.WR">#REF!</definedName>
    <definedName name="Override___Movement_in_provisions___control___nominal.WWN">#REF!</definedName>
    <definedName name="Override___movement_in_trade_debtor___business___nominal">#REF!</definedName>
    <definedName name="Override___New_capital_expenditure___proportion_of_new_capital_expenditure_qualifying_for_the_main_rate_pool___control.ADDN1">#REF!</definedName>
    <definedName name="Override___New_capital_expenditure___proportion_of_new_capital_expenditure_qualifying_for_the_main_rate_pool___control.ADDN2">#REF!</definedName>
    <definedName name="Override___New_capital_expenditure___proportion_of_new_capital_expenditure_qualifying_for_the_main_rate_pool___control.BR">#REF!</definedName>
    <definedName name="Override___New_capital_expenditure___proportion_of_new_capital_expenditure_qualifying_for_the_main_rate_pool___control.WN">#REF!</definedName>
    <definedName name="Override___New_capital_expenditure___proportion_of_new_capital_expenditure_qualifying_for_the_main_rate_pool___control.WR">#REF!</definedName>
    <definedName name="Override___New_capital_expenditure___proportion_of_new_capital_expenditure_qualifying_for_the_main_rate_pool___control.WWN">#REF!</definedName>
    <definedName name="Override___New_capital_expenditure___proportion_of_new_capital_expenditure_qualifying_for_the_special_rate_pool___control.ADDN1">#REF!</definedName>
    <definedName name="Override___New_capital_expenditure___proportion_of_new_capital_expenditure_qualifying_for_the_special_rate_pool___control.ADDN2">#REF!</definedName>
    <definedName name="Override___New_capital_expenditure___proportion_of_new_capital_expenditure_qualifying_for_the_special_rate_pool___control.BR">#REF!</definedName>
    <definedName name="Override___New_capital_expenditure___proportion_of_new_capital_expenditure_qualifying_for_the_special_rate_pool___control.WN">#REF!</definedName>
    <definedName name="Override___New_capital_expenditure___proportion_of_new_capital_expenditure_qualifying_for_the_special_rate_pool___control.WR">#REF!</definedName>
    <definedName name="Override___New_capital_expenditure___proportion_of_new_capital_expenditure_qualifying_for_the_special_rate_pool___control.WWN">#REF!</definedName>
    <definedName name="Override___New_capital_expenditure___proportion_of_new_capital_expenditure_qualifying_for_the_structures_and_buildings_pool___control.ADDN1">#REF!</definedName>
    <definedName name="Override___New_capital_expenditure___proportion_of_new_capital_expenditure_qualifying_for_the_structures_and_buildings_pool___control.ADDN2">#REF!</definedName>
    <definedName name="Override___New_capital_expenditure___proportion_of_new_capital_expenditure_qualifying_for_the_structures_and_buildings_pool___control.BR">#REF!</definedName>
    <definedName name="Override___New_capital_expenditure___proportion_of_new_capital_expenditure_qualifying_for_the_structures_and_buildings_pool___control.WN">#REF!</definedName>
    <definedName name="Override___New_capital_expenditure___proportion_of_new_capital_expenditure_qualifying_for_the_structures_and_buildings_pool___control.WR">#REF!</definedName>
    <definedName name="Override___New_capital_expenditure___proportion_of_new_capital_expenditure_qualifying_for_the_structures_and_buildings_pool___control.WWN">#REF!</definedName>
    <definedName name="Override___Non_price_control_income___principal_services___real.ADDN1">#REF!</definedName>
    <definedName name="Override___Non_price_control_income___principal_services___real.ADDN2">#REF!</definedName>
    <definedName name="Override___Non_price_control_income___principal_services___real.BR">#REF!</definedName>
    <definedName name="Override___Non_price_control_income___principal_services___real.WN">#REF!</definedName>
    <definedName name="Override___Non_price_control_income___principal_services___real.WR">#REF!</definedName>
    <definedName name="Override___Non_price_control_income___principal_services___real.WWN">#REF!</definedName>
    <definedName name="Override___Non_price_control_income___third_party_services___Bulk_supplies___contract_not_qualifying_for_water_trading_incentives___signed_before_1_April_2020___real.ADDN1">#REF!</definedName>
    <definedName name="Override___Non_price_control_income___third_party_services___Bulk_supplies___contract_not_qualifying_for_water_trading_incentives___signed_before_1_April_2020___real.ADDN2">#REF!</definedName>
    <definedName name="Override___Non_price_control_income___third_party_services___Bulk_supplies___contract_not_qualifying_for_water_trading_incentives___signed_before_1_April_2020___real.BR">#REF!</definedName>
    <definedName name="Override___Non_price_control_income___third_party_services___Bulk_supplies___contract_not_qualifying_for_water_trading_incentives___signed_before_1_April_2020___real.WN">#REF!</definedName>
    <definedName name="Override___Non_price_control_income___third_party_services___Bulk_supplies___contract_not_qualifying_for_water_trading_incentives___signed_before_1_April_2020___real.WR">#REF!</definedName>
    <definedName name="Override___Non_price_control_income___third_party_services___Bulk_supplies___contract_not_qualifying_for_water_trading_incentives___signed_before_1_April_2020___real.WWN">#REF!</definedName>
    <definedName name="Override___Non_price_control_income___third_party_services___Bulk_supplies___contract_qualifying_for_water_trading_incentives___on_or_after_1_April_2020___real.ADDN1">#REF!</definedName>
    <definedName name="Override___Non_price_control_income___third_party_services___Bulk_supplies___contract_qualifying_for_water_trading_incentives___on_or_after_1_April_2020___real.ADDN2">#REF!</definedName>
    <definedName name="Override___Non_price_control_income___third_party_services___Bulk_supplies___contract_qualifying_for_water_trading_incentives___on_or_after_1_April_2020___real.BR">#REF!</definedName>
    <definedName name="Override___Non_price_control_income___third_party_services___Bulk_supplies___contract_qualifying_for_water_trading_incentives___on_or_after_1_April_2020___real.WN">#REF!</definedName>
    <definedName name="Override___Non_price_control_income___third_party_services___Bulk_supplies___contract_qualifying_for_water_trading_incentives___on_or_after_1_April_2020___real.WR">#REF!</definedName>
    <definedName name="Override___Non_price_control_income___third_party_services___Bulk_supplies___contract_qualifying_for_water_trading_incentives___on_or_after_1_April_2020___real.WWN">#REF!</definedName>
    <definedName name="Override___Non_price_control_income___third_party_services___Bulk_supplies___General___real.ADDN1">#REF!</definedName>
    <definedName name="Override___Non_price_control_income___third_party_services___Bulk_supplies___General___real.ADDN2">#REF!</definedName>
    <definedName name="Override___Non_price_control_income___third_party_services___Bulk_supplies___General___real.BR">#REF!</definedName>
    <definedName name="Override___Non_price_control_income___third_party_services___Bulk_supplies___General___real.WN">#REF!</definedName>
    <definedName name="Override___Non_price_control_income___third_party_services___Bulk_supplies___General___real.WR">#REF!</definedName>
    <definedName name="Override___Non_price_control_income___third_party_services___Bulk_supplies___General___real.WWN">#REF!</definedName>
    <definedName name="Override___Non_price_control_income___third_party_services___other___real.ADDN1">#REF!</definedName>
    <definedName name="Override___Non_price_control_income___third_party_services___other___real.ADDN2">#REF!</definedName>
    <definedName name="Override___Non_price_control_income___third_party_services___other___real.BR">#REF!</definedName>
    <definedName name="Override___Non_price_control_income___third_party_services___other___real.WN">#REF!</definedName>
    <definedName name="Override___Non_price_control_income___third_party_services___other___real.WR">#REF!</definedName>
    <definedName name="Override___Non_price_control_income___third_party_services___other___real.WWN">#REF!</definedName>
    <definedName name="Override___Notional_target_gearing___control.ADDN1">#REF!</definedName>
    <definedName name="Override___Notional_target_gearing___control.ADDN2">#REF!</definedName>
    <definedName name="Override___Notional_target_gearing___control.BR">#REF!</definedName>
    <definedName name="Override___Notional_target_gearing___control.WN">#REF!</definedName>
    <definedName name="Override___Notional_target_gearing___control.WR">#REF!</definedName>
    <definedName name="Override___Notional_target_gearing___control.WWN">#REF!</definedName>
    <definedName name="Override___opening_business_debtors_measured___nominal">#REF!</definedName>
    <definedName name="Override___opening_business_debtors_unmeasured_nominal">#REF!</definedName>
    <definedName name="Override___Opening_business_retail__unmeasured_advance_receipts___nominal">#REF!</definedName>
    <definedName name="Override___Opening_business_retail_measured_advance_receipts___nominal">#REF!</definedName>
    <definedName name="Override___Opening_Called_up_share_capital_balance___control___nominal.ADDN1">#REF!</definedName>
    <definedName name="Override___Opening_Called_up_share_capital_balance___control___nominal.ADDN2">#REF!</definedName>
    <definedName name="Override___Opening_Called_up_share_capital_balance___control___nominal.BR">#REF!</definedName>
    <definedName name="Override___Opening_Called_up_share_capital_balance___control___nominal.WN">#REF!</definedName>
    <definedName name="Override___Opening_Called_up_share_capital_balance___control___nominal.WR">#REF!</definedName>
    <definedName name="Override___Opening_Called_up_share_capital_balance___control___nominal.WWN">#REF!</definedName>
    <definedName name="Override___Opening_Capex_creditors_balance___control___nominal.ADDN1">#REF!</definedName>
    <definedName name="Override___Opening_Capex_creditors_balance___control___nominal.ADDN2">#REF!</definedName>
    <definedName name="Override___Opening_Capex_creditors_balance___control___nominal.BR">#REF!</definedName>
    <definedName name="Override___Opening_Capex_creditors_balance___control___nominal.WN">#REF!</definedName>
    <definedName name="Override___Opening_Capex_creditors_balance___control___nominal.WR">#REF!</definedName>
    <definedName name="Override___Opening_Capex_creditors_balance___control___nominal.WWN">#REF!</definedName>
    <definedName name="Override___Opening_Capital_allowance_balance___main_rate_pool___Capital_expenditure___control___nominal.ADDN1">#REF!</definedName>
    <definedName name="Override___Opening_Capital_allowance_balance___main_rate_pool___Capital_expenditure___control___nominal.ADDN2">#REF!</definedName>
    <definedName name="Override___Opening_Capital_allowance_balance___main_rate_pool___Capital_expenditure___control___nominal.BR">#REF!</definedName>
    <definedName name="Override___Opening_Capital_allowance_balance___main_rate_pool___Capital_expenditure___control___nominal.WN">#REF!</definedName>
    <definedName name="Override___Opening_Capital_allowance_balance___main_rate_pool___Capital_expenditure___control___nominal.WR">#REF!</definedName>
    <definedName name="Override___Opening_Capital_allowance_balance___main_rate_pool___Capital_expenditure___control___nominal.WWN">#REF!</definedName>
    <definedName name="Override___Opening_Capital_allowance_balance___special_rate_pool___Capital_expenditure___control___nominal.ADDN1">#REF!</definedName>
    <definedName name="Override___Opening_Capital_allowance_balance___special_rate_pool___Capital_expenditure___control___nominal.ADDN2">#REF!</definedName>
    <definedName name="Override___Opening_Capital_allowance_balance___special_rate_pool___Capital_expenditure___control___nominal.BR">#REF!</definedName>
    <definedName name="Override___Opening_Capital_allowance_balance___special_rate_pool___Capital_expenditure___control___nominal.WN">#REF!</definedName>
    <definedName name="Override___Opening_Capital_allowance_balance___special_rate_pool___Capital_expenditure___control___nominal.WR">#REF!</definedName>
    <definedName name="Override___Opening_Capital_allowance_balance___special_rate_pool___Capital_expenditure___control___nominal.WWN">#REF!</definedName>
    <definedName name="Override___Opening_Capital_allowance_balance___structures_and_buildings_pool___Capital_expenditure___control___nominal.ADDN1">#REF!</definedName>
    <definedName name="Override___Opening_Capital_allowance_balance___structures_and_buildings_pool___Capital_expenditure___control___nominal.ADDN2">#REF!</definedName>
    <definedName name="Override___Opening_Capital_allowance_balance___structures_and_buildings_pool___Capital_expenditure___control___nominal.BR">#REF!</definedName>
    <definedName name="Override___Opening_Capital_allowance_balance___structures_and_buildings_pool___Capital_expenditure___control___nominal.WN">#REF!</definedName>
    <definedName name="Override___Opening_Capital_allowance_balance___structures_and_buildings_pool___Capital_expenditure___control___nominal.WR">#REF!</definedName>
    <definedName name="Override___Opening_Capital_allowance_balance___structures_and_buildings_pool___Capital_expenditure___control___nominal.WWN">#REF!</definedName>
    <definedName name="Override___opening_current_tax_liabilities___control___nominal.ADDN1">#REF!</definedName>
    <definedName name="Override___opening_current_tax_liabilities___control___nominal.ADDN2">#REF!</definedName>
    <definedName name="Override___opening_current_tax_liabilities___control___nominal.BR">#REF!</definedName>
    <definedName name="Override___opening_current_tax_liabilities___control___nominal.WN">#REF!</definedName>
    <definedName name="Override___opening_current_tax_liabilities___control___nominal.WR">#REF!</definedName>
    <definedName name="Override___opening_current_tax_liabilities___control___nominal.WWN">#REF!</definedName>
    <definedName name="Override___opening_deferred_tax_balance___control___nominal.ADDN1">#REF!</definedName>
    <definedName name="Override___opening_deferred_tax_balance___control___nominal.ADDN2">#REF!</definedName>
    <definedName name="Override___opening_deferred_tax_balance___control___nominal.BR">#REF!</definedName>
    <definedName name="Override___opening_deferred_tax_balance___control___nominal.WN">#REF!</definedName>
    <definedName name="Override___opening_deferred_tax_balance___control___nominal.WR">#REF!</definedName>
    <definedName name="Override___opening_deferred_tax_balance___control___nominal.WWN">#REF!</definedName>
    <definedName name="Override___opening_dividend_cashflow_balance___control___nominal.ADDN1">#REF!</definedName>
    <definedName name="Override___opening_dividend_cashflow_balance___control___nominal.ADDN2">#REF!</definedName>
    <definedName name="Override___opening_dividend_cashflow_balance___control___nominal.BR">#REF!</definedName>
    <definedName name="Override___opening_dividend_cashflow_balance___control___nominal.WN">#REF!</definedName>
    <definedName name="Override___opening_dividend_cashflow_balance___control___nominal.WR">#REF!</definedName>
    <definedName name="Override___opening_dividend_cashflow_balance___control___nominal.WWN">#REF!</definedName>
    <definedName name="Override___Opening_Dividend_creditors_balance___control___nominal.ADDN1">#REF!</definedName>
    <definedName name="Override___Opening_Dividend_creditors_balance___control___nominal.ADDN2">#REF!</definedName>
    <definedName name="Override___Opening_Dividend_creditors_balance___control___nominal.BR">#REF!</definedName>
    <definedName name="Override___Opening_Dividend_creditors_balance___control___nominal.WN">#REF!</definedName>
    <definedName name="Override___Opening_Dividend_creditors_balance___control___nominal.WR">#REF!</definedName>
    <definedName name="Override___Opening_Dividend_creditors_balance___control___nominal.WWN">#REF!</definedName>
    <definedName name="Override___Opening_household_measured_advance_receipts___nominal">#REF!</definedName>
    <definedName name="Override___Opening_household_unmeasured_advance_receipts___nominal">#REF!</definedName>
    <definedName name="Override___opening_intangible_asset_and_investments_balance___control___nominal.ADDN1">#REF!</definedName>
    <definedName name="Override___opening_intangible_asset_and_investments_balance___control___nominal.ADDN2">#REF!</definedName>
    <definedName name="Override___opening_intangible_asset_and_investments_balance___control___nominal.BR">#REF!</definedName>
    <definedName name="Override___opening_intangible_asset_and_investments_balance___control___nominal.WN">#REF!</definedName>
    <definedName name="Override___opening_intangible_asset_and_investments_balance___control___nominal.WR">#REF!</definedName>
    <definedName name="Override___opening_intangible_asset_and_investments_balance___control___nominal.WWN">#REF!</definedName>
    <definedName name="Override___Opening_Non_distributable_reserves_balance___control___nominal.ADDN1">#REF!</definedName>
    <definedName name="Override___Opening_Non_distributable_reserves_balance___control___nominal.ADDN2">#REF!</definedName>
    <definedName name="Override___Opening_Non_distributable_reserves_balance___control___nominal.BR">#REF!</definedName>
    <definedName name="Override___Opening_Non_distributable_reserves_balance___control___nominal.WN">#REF!</definedName>
    <definedName name="Override___Opening_Non_distributable_reserves_balance___control___nominal.WR">#REF!</definedName>
    <definedName name="Override___Opening_Non_distributable_reserves_balance___control___nominal.WWN">#REF!</definedName>
    <definedName name="Override___Opening_Other_creditors_balance___control___nominal.ADDN1">#REF!</definedName>
    <definedName name="Override___Opening_Other_creditors_balance___control___nominal.ADDN2">#REF!</definedName>
    <definedName name="Override___Opening_Other_creditors_balance___control___nominal.BR">#REF!</definedName>
    <definedName name="Override___Opening_Other_creditors_balance___control___nominal.WN">#REF!</definedName>
    <definedName name="Override___Opening_Other_creditors_balance___control___nominal.WR">#REF!</definedName>
    <definedName name="Override___Opening_Other_creditors_balance___control___nominal.WWN">#REF!</definedName>
    <definedName name="Override___Opening_Other_debtors_balance___control___nominal.ADDN1">#REF!</definedName>
    <definedName name="Override___Opening_Other_debtors_balance___control___nominal.ADDN2">#REF!</definedName>
    <definedName name="Override___Opening_Other_debtors_balance___control___nominal.BR">#REF!</definedName>
    <definedName name="Override___Opening_Other_debtors_balance___control___nominal.WN">#REF!</definedName>
    <definedName name="Override___Opening_Other_debtors_balance___control___nominal.WR">#REF!</definedName>
    <definedName name="Override___Opening_Other_debtors_balance___control___nominal.WWN">#REF!</definedName>
    <definedName name="Override___Opening_Other_liabilities_balance___control___nominal.ADDN1">#REF!</definedName>
    <definedName name="Override___Opening_Other_liabilities_balance___control___nominal.ADDN2">#REF!</definedName>
    <definedName name="Override___Opening_Other_liabilities_balance___control___nominal.BR">#REF!</definedName>
    <definedName name="Override___Opening_Other_liabilities_balance___control___nominal.WN">#REF!</definedName>
    <definedName name="Override___Opening_Other_liabilities_balance___control___nominal.WR">#REF!</definedName>
    <definedName name="Override___Opening_Other_liabilities_balance___control___nominal.WWN">#REF!</definedName>
    <definedName name="Override___Opening_Provisions_balance___control___nominal.ADDN1">#REF!</definedName>
    <definedName name="Override___Opening_Provisions_balance___control___nominal.ADDN2">#REF!</definedName>
    <definedName name="Override___Opening_Provisions_balance___control___nominal.BR">#REF!</definedName>
    <definedName name="Override___Opening_Provisions_balance___control___nominal.WN">#REF!</definedName>
    <definedName name="Override___Opening_Provisions_balance___control___nominal.WR">#REF!</definedName>
    <definedName name="Override___Opening_Provisions_balance___control___nominal.WWN">#REF!</definedName>
    <definedName name="Override___Opening_retained_cash_balance___Business___nominal">#REF!</definedName>
    <definedName name="Override___Opening_retained_cash_balance___Residential___nominal">#REF!</definedName>
    <definedName name="Override___Opening_retained_earnings_balance___Business___nominal">#REF!</definedName>
    <definedName name="Override___opening_retained_earnings_balance___control___nominal.ADDN1">#REF!</definedName>
    <definedName name="Override___opening_retained_earnings_balance___control___nominal.ADDN2">#REF!</definedName>
    <definedName name="Override___opening_retained_earnings_balance___control___nominal.BR">#REF!</definedName>
    <definedName name="Override___opening_retained_earnings_balance___control___nominal.WN">#REF!</definedName>
    <definedName name="Override___opening_retained_earnings_balance___control___nominal.WR">#REF!</definedName>
    <definedName name="Override___opening_retained_earnings_balance___control___nominal.WWN">#REF!</definedName>
    <definedName name="Override___Opening_Retirement_benefit_asset____liabilities__balance___control___nominal.ADDN1">#REF!</definedName>
    <definedName name="Override___Opening_Retirement_benefit_asset____liabilities__balance___control___nominal.ADDN2">#REF!</definedName>
    <definedName name="Override___Opening_Retirement_benefit_asset____liabilities__balance___control___nominal.BR">#REF!</definedName>
    <definedName name="Override___Opening_Retirement_benefit_asset____liabilities__balance___control___nominal.WN">#REF!</definedName>
    <definedName name="Override___Opening_Retirement_benefit_asset____liabilities__balance___control___nominal.WR">#REF!</definedName>
    <definedName name="Override___Opening_Retirement_benefit_asset____liabilities__balance___control___nominal.WWN">#REF!</definedName>
    <definedName name="Override___opening_tax_loss_balance___wholesale.ADDN1">#REF!</definedName>
    <definedName name="Override___opening_tax_loss_balance___wholesale.ADDN2">#REF!</definedName>
    <definedName name="Override___opening_tax_loss_balance___wholesale.BR">#REF!</definedName>
    <definedName name="Override___opening_tax_loss_balance___wholesale.WN">#REF!</definedName>
    <definedName name="Override___opening_tax_loss_balance___wholesale.WR">#REF!</definedName>
    <definedName name="Override___opening_tax_loss_balance___wholesale.WWN">#REF!</definedName>
    <definedName name="Override___Opening_trade_and_other_payables___Wholesale_creditors___business_retail___nominal">#REF!</definedName>
    <definedName name="Override___Opening_Trade_creditors_balance___control___nominal.ADDN1">#REF!</definedName>
    <definedName name="Override___Opening_Trade_creditors_balance___control___nominal.ADDN2">#REF!</definedName>
    <definedName name="Override___Opening_Trade_creditors_balance___control___nominal.BR">#REF!</definedName>
    <definedName name="Override___Opening_Trade_creditors_balance___control___nominal.WN">#REF!</definedName>
    <definedName name="Override___Opening_Trade_creditors_balance___control___nominal.WR">#REF!</definedName>
    <definedName name="Override___Opening_Trade_creditors_balance___control___nominal.WWN">#REF!</definedName>
    <definedName name="Override___Opening_Trade_debtors_balance___control___nominal.ADDN1">#REF!</definedName>
    <definedName name="Override___Opening_Trade_debtors_balance___control___nominal.ADDN2">#REF!</definedName>
    <definedName name="Override___Opening_Trade_debtors_balance___control___nominal.BR">#REF!</definedName>
    <definedName name="Override___Opening_Trade_debtors_balance___control___nominal.WN">#REF!</definedName>
    <definedName name="Override___Opening_Trade_debtors_balance___control___nominal.WR">#REF!</definedName>
    <definedName name="Override___Opening_Trade_debtors_balance___control___nominal.WWN">#REF!</definedName>
    <definedName name="Override___operating_costs_associated_with_equity_issuance___real.ADDN1">#REF!</definedName>
    <definedName name="Override___operating_costs_associated_with_equity_issuance___real.ADDN2">#REF!</definedName>
    <definedName name="Override___operating_costs_associated_with_equity_issuance___real.BR">#REF!</definedName>
    <definedName name="Override___operating_costs_associated_with_equity_issuance___real.WN">#REF!</definedName>
    <definedName name="Override___operating_costs_associated_with_equity_issuance___real.WR">#REF!</definedName>
    <definedName name="Override___operating_costs_associated_with_equity_issuance___real.WWN">#REF!</definedName>
    <definedName name="Override___Ordinary_dividend_override___nominal">#REF!</definedName>
    <definedName name="Override___Ordinary_shares_issued___control___nominal.ADDN1">#REF!</definedName>
    <definedName name="Override___Ordinary_shares_issued___control___nominal.ADDN2">#REF!</definedName>
    <definedName name="Override___Ordinary_shares_issued___control___nominal.BR">#REF!</definedName>
    <definedName name="Override___Ordinary_shares_issued___control___nominal.WN">#REF!</definedName>
    <definedName name="Override___Ordinary_shares_issued___control___nominal.WR">#REF!</definedName>
    <definedName name="Override___Ordinary_shares_issued___control___nominal.WWN">#REF!</definedName>
    <definedName name="Override___Other_adjustments_to_taxable_profits___control___nominal.ADDN1">#REF!</definedName>
    <definedName name="Override___Other_adjustments_to_taxable_profits___control___nominal.ADDN2">#REF!</definedName>
    <definedName name="Override___Other_adjustments_to_taxable_profits___control___nominal.BR">#REF!</definedName>
    <definedName name="Override___Other_adjustments_to_taxable_profits___control___nominal.WN">#REF!</definedName>
    <definedName name="Override___Other_adjustments_to_taxable_profits___control___nominal.WR">#REF!</definedName>
    <definedName name="Override___Other_adjustments_to_taxable_profits___control___nominal.WWN">#REF!</definedName>
    <definedName name="Override___Other_creditors_target_balance___control___nominal.ADDN1">#REF!</definedName>
    <definedName name="Override___Other_creditors_target_balance___control___nominal.ADDN2">#REF!</definedName>
    <definedName name="Override___Other_creditors_target_balance___control___nominal.BR">#REF!</definedName>
    <definedName name="Override___Other_creditors_target_balance___control___nominal.WN">#REF!</definedName>
    <definedName name="Override___Other_creditors_target_balance___control___nominal.WR">#REF!</definedName>
    <definedName name="Override___Other_creditors_target_balance___control___nominal.WWN">#REF!</definedName>
    <definedName name="Override___other_debtors_target_balance___control___nominal.ADDN1">#REF!</definedName>
    <definedName name="Override___other_debtors_target_balance___control___nominal.ADDN2">#REF!</definedName>
    <definedName name="Override___other_debtors_target_balance___control___nominal.BR">#REF!</definedName>
    <definedName name="Override___other_debtors_target_balance___control___nominal.WN">#REF!</definedName>
    <definedName name="Override___other_debtors_target_balance___control___nominal.WR">#REF!</definedName>
    <definedName name="Override___other_debtors_target_balance___control___nominal.WWN">#REF!</definedName>
    <definedName name="Override___Other_operating_income___real.ADDN1">#REF!</definedName>
    <definedName name="Override___Other_operating_income___real.ADDN2">#REF!</definedName>
    <definedName name="Override___Other_operating_income___real.BR">#REF!</definedName>
    <definedName name="Override___Other_operating_income___real.WN">#REF!</definedName>
    <definedName name="Override___Other_operating_income___real.WR">#REF!</definedName>
    <definedName name="Override___Other_operating_income___real.WWN">#REF!</definedName>
    <definedName name="Override___Other_price_control_income___Third_party_revenue___real.ADDN1">#REF!</definedName>
    <definedName name="Override___Other_price_control_income___Third_party_revenue___real.ADDN2">#REF!</definedName>
    <definedName name="Override___Other_price_control_income___Third_party_revenue___real.BR">#REF!</definedName>
    <definedName name="Override___Other_price_control_income___Third_party_revenue___real.WN">#REF!</definedName>
    <definedName name="Override___Other_price_control_income___Third_party_revenue___real.WR">#REF!</definedName>
    <definedName name="Override___Other_price_control_income___Third_party_revenue___real.WWN">#REF!</definedName>
    <definedName name="Override___Other_taxable_income___Amortisation_on_grants_and_contributions___control___nominal.ADDN1">#REF!</definedName>
    <definedName name="Override___Other_taxable_income___Amortisation_on_grants_and_contributions___control___nominal.ADDN2">#REF!</definedName>
    <definedName name="Override___Other_taxable_income___Amortisation_on_grants_and_contributions___control___nominal.BR">#REF!</definedName>
    <definedName name="Override___Other_taxable_income___Amortisation_on_grants_and_contributions___control___nominal.WN">#REF!</definedName>
    <definedName name="Override___Other_taxable_income___Amortisation_on_grants_and_contributions___control___nominal.WR">#REF!</definedName>
    <definedName name="Override___Other_taxable_income___Amortisation_on_grants_and_contributions___control___nominal.WWN">#REF!</definedName>
    <definedName name="Override___Other_taxable_income___Grants_and_contributions_taxable_on_receipt___control___nominal.ADDN1">#REF!</definedName>
    <definedName name="Override___Other_taxable_income___Grants_and_contributions_taxable_on_receipt___control___nominal.ADDN2">#REF!</definedName>
    <definedName name="Override___Other_taxable_income___Grants_and_contributions_taxable_on_receipt___control___nominal.BR">#REF!</definedName>
    <definedName name="Override___Other_taxable_income___Grants_and_contributions_taxable_on_receipt___control___nominal.WN">#REF!</definedName>
    <definedName name="Override___Other_taxable_income___Grants_and_contributions_taxable_on_receipt___control___nominal.WR">#REF!</definedName>
    <definedName name="Override___Other_taxable_income___Grants_and_contributions_taxable_on_receipt___control___nominal.WWN">#REF!</definedName>
    <definedName name="Override___P_L_expenditure_not_allowable_as_a_deduction_from_taxable_trading_profits___control___nominal.ADDN1">#REF!</definedName>
    <definedName name="Override___P_L_expenditure_not_allowable_as_a_deduction_from_taxable_trading_profits___control___nominal.ADDN2">#REF!</definedName>
    <definedName name="Override___P_L_expenditure_not_allowable_as_a_deduction_from_taxable_trading_profits___control___nominal.BR">#REF!</definedName>
    <definedName name="Override___P_L_expenditure_not_allowable_as_a_deduction_from_taxable_trading_profits___control___nominal.WN">#REF!</definedName>
    <definedName name="Override___P_L_expenditure_not_allowable_as_a_deduction_from_taxable_trading_profits___control___nominal.WR">#REF!</definedName>
    <definedName name="Override___P_L_expenditure_not_allowable_as_a_deduction_from_taxable_trading_profits___control___nominal.WWN">#REF!</definedName>
    <definedName name="Override___P_L_expenditure_relating_to_renewals_not_allowable_as_a_deduction_from_taxable_trading_profits___control___nominal.ADDN1">#REF!</definedName>
    <definedName name="Override___P_L_expenditure_relating_to_renewals_not_allowable_as_a_deduction_from_taxable_trading_profits___control___nominal.ADDN2">#REF!</definedName>
    <definedName name="Override___P_L_expenditure_relating_to_renewals_not_allowable_as_a_deduction_from_taxable_trading_profits___control___nominal.BR">#REF!</definedName>
    <definedName name="Override___P_L_expenditure_relating_to_renewals_not_allowable_as_a_deduction_from_taxable_trading_profits___control___nominal.WN">#REF!</definedName>
    <definedName name="Override___P_L_expenditure_relating_to_renewals_not_allowable_as_a_deduction_from_taxable_trading_profits___control___nominal.WR">#REF!</definedName>
    <definedName name="Override___P_L_expenditure_relating_to_renewals_not_allowable_as_a_deduction_from_taxable_trading_profits___control___nominal.WWN">#REF!</definedName>
    <definedName name="Override___PAYG_Rate___Total_PAYG_rate.ADDN1">#REF!</definedName>
    <definedName name="Override___PAYG_Rate___Total_PAYG_rate.ADDN2">#REF!</definedName>
    <definedName name="Override___PAYG_Rate___Total_PAYG_rate.BR">#REF!</definedName>
    <definedName name="Override___PAYG_Rate___Total_PAYG_rate.WN">#REF!</definedName>
    <definedName name="Override___PAYG_Rate___Total_PAYG_rate.WR">#REF!</definedName>
    <definedName name="Override___PAYG_Rate___Total_PAYG_rate.WWN">#REF!</definedName>
    <definedName name="Override___Percentage_retail_earnings_distributed_as_dividends">#REF!</definedName>
    <definedName name="Override___Post_financeability_adjustments_eligible_for_tax_uplift___real.ADDN1">#REF!</definedName>
    <definedName name="Override___Post_financeability_adjustments_eligible_for_tax_uplift___real.ADDN2">#REF!</definedName>
    <definedName name="Override___Post_financeability_adjustments_eligible_for_tax_uplift___real.BR">#REF!</definedName>
    <definedName name="Override___Post_financeability_adjustments_eligible_for_tax_uplift___real.WN">#REF!</definedName>
    <definedName name="Override___Post_financeability_adjustments_eligible_for_tax_uplift___real.WR">#REF!</definedName>
    <definedName name="Override___Post_financeability_adjustments_eligible_for_tax_uplift___real.WWN">#REF!</definedName>
    <definedName name="Override___Post_financeability_adjustments_not_eligible_for_tax_uplift___real.ADDN1">#REF!</definedName>
    <definedName name="Override___Post_financeability_adjustments_not_eligible_for_tax_uplift___real.ADDN2">#REF!</definedName>
    <definedName name="Override___Post_financeability_adjustments_not_eligible_for_tax_uplift___real.BR">#REF!</definedName>
    <definedName name="Override___Post_financeability_adjustments_not_eligible_for_tax_uplift___real.WN">#REF!</definedName>
    <definedName name="Override___Post_financeability_adjustments_not_eligible_for_tax_uplift___real.WR">#REF!</definedName>
    <definedName name="Override___Post_financeability_adjustments_not_eligible_for_tax_uplift___real.WWN">#REF!</definedName>
    <definedName name="Override___Pre_2020_RCV_opening_balance___real.ADDN1">#REF!</definedName>
    <definedName name="Override___Pre_2020_RCV_opening_balance___real.ADDN2">#REF!</definedName>
    <definedName name="Override___Pre_2020_RCV_opening_balance___real.BR">#REF!</definedName>
    <definedName name="Override___Pre_2020_RCV_opening_balance___real.WN">#REF!</definedName>
    <definedName name="Override___Pre_2020_RCV_opening_balance___real.WR">#REF!</definedName>
    <definedName name="Override___Pre_2020_RCV_opening_balance___real.WWN">#REF!</definedName>
    <definedName name="Override___Pre_2025_RCV_Run_off_rate.ADDN1">#REF!</definedName>
    <definedName name="Override___Pre_2025_RCV_Run_off_rate.ADDN2">#REF!</definedName>
    <definedName name="Override___Pre_2025_RCV_Run_off_rate.BR">#REF!</definedName>
    <definedName name="Override___Pre_2025_RCV_Run_off_rate.WN">#REF!</definedName>
    <definedName name="Override___Pre_2025_RCV_Run_off_rate.WR">#REF!</definedName>
    <definedName name="Override___Pre_2025_RCV_Run_off_rate.WWN">#REF!</definedName>
    <definedName name="Override___Price_control_income___third_party_services___Rechargeable_works___real.ADDN1">#REF!</definedName>
    <definedName name="Override___Price_control_income___third_party_services___Rechargeable_works___real.ADDN2">#REF!</definedName>
    <definedName name="Override___Price_control_income___third_party_services___Rechargeable_works___real.BR">#REF!</definedName>
    <definedName name="Override___Price_control_income___third_party_services___Rechargeable_works___real.WN">#REF!</definedName>
    <definedName name="Override___Price_control_income___third_party_services___Rechargeable_works___real.WR">#REF!</definedName>
    <definedName name="Override___Price_control_income___third_party_services___Rechargeable_works___real.WWN">#REF!</definedName>
    <definedName name="Override___Prior_period_company_residential_apportionment">#REF!</definedName>
    <definedName name="Override___Proportion_of_capital_expenditure_qualifying_for_high_level_deduction_main_rate_pool.ADDN1">#REF!</definedName>
    <definedName name="Override___Proportion_of_capital_expenditure_qualifying_for_high_level_deduction_main_rate_pool.ADDN2">#REF!</definedName>
    <definedName name="Override___Proportion_of_capital_expenditure_qualifying_for_high_level_deduction_main_rate_pool.BR">#REF!</definedName>
    <definedName name="Override___Proportion_of_capital_expenditure_qualifying_for_high_level_deduction_main_rate_pool.WN">#REF!</definedName>
    <definedName name="Override___Proportion_of_capital_expenditure_qualifying_for_high_level_deduction_main_rate_pool.WR">#REF!</definedName>
    <definedName name="Override___Proportion_of_capital_expenditure_qualifying_for_high_level_deduction_main_rate_pool.WWN">#REF!</definedName>
    <definedName name="Override___Proportion_of_capitalised_revenue_expenditure__infra___non_infra_.ADDN1">#REF!</definedName>
    <definedName name="Override___Proportion_of_capitalised_revenue_expenditure__infra___non_infra_.ADDN2">#REF!</definedName>
    <definedName name="Override___Proportion_of_capitalised_revenue_expenditure__infra___non_infra_.BR">#REF!</definedName>
    <definedName name="Override___Proportion_of_capitalised_revenue_expenditure__infra___non_infra_.WN">#REF!</definedName>
    <definedName name="Override___Proportion_of_capitalised_revenue_expenditure__infra___non_infra_.WR">#REF!</definedName>
    <definedName name="Override___Proportion_of_capitalised_revenue_expenditure__infra___non_infra_.WWN">#REF!</definedName>
    <definedName name="Override___proportion_of_new_capital_expenditure_not_qualifying_for_capital_allowance_deductions.ADDN1">#REF!</definedName>
    <definedName name="Override___proportion_of_new_capital_expenditure_not_qualifying_for_capital_allowance_deductions.ADDN2">#REF!</definedName>
    <definedName name="Override___proportion_of_new_capital_expenditure_not_qualifying_for_capital_allowance_deductions.BR">#REF!</definedName>
    <definedName name="Override___proportion_of_new_capital_expenditure_not_qualifying_for_capital_allowance_deductions.WN">#REF!</definedName>
    <definedName name="Override___proportion_of_new_capital_expenditure_not_qualifying_for_capital_allowance_deductions.WR">#REF!</definedName>
    <definedName name="Override___proportion_of_new_capital_expenditure_not_qualifying_for_capital_allowance_deductions.WWN">#REF!</definedName>
    <definedName name="Override___proportion_of_new_capital_expenditure_qualifying_for_a_full_deduction.ADDN1">#REF!</definedName>
    <definedName name="Override___proportion_of_new_capital_expenditure_qualifying_for_a_full_deduction.ADDN2">#REF!</definedName>
    <definedName name="Override___proportion_of_new_capital_expenditure_qualifying_for_a_full_deduction.BR">#REF!</definedName>
    <definedName name="Override___proportion_of_new_capital_expenditure_qualifying_for_a_full_deduction.WN">#REF!</definedName>
    <definedName name="Override___proportion_of_new_capital_expenditure_qualifying_for_a_full_deduction.WR">#REF!</definedName>
    <definedName name="Override___proportion_of_new_capital_expenditure_qualifying_for_a_full_deduction.WWN">#REF!</definedName>
    <definedName name="Override___Proportion_of_new_capital_expenditure_qualifying_for_high_level_deduction_special_rate_pool.ADDN1">#REF!</definedName>
    <definedName name="Override___Proportion_of_new_capital_expenditure_qualifying_for_high_level_deduction_special_rate_pool.ADDN2">#REF!</definedName>
    <definedName name="Override___Proportion_of_new_capital_expenditure_qualifying_for_high_level_deduction_special_rate_pool.BR">#REF!</definedName>
    <definedName name="Override___Proportion_of_new_capital_expenditure_qualifying_for_high_level_deduction_special_rate_pool.WN">#REF!</definedName>
    <definedName name="Override___Proportion_of_new_capital_expenditure_qualifying_for_high_level_deduction_special_rate_pool.WR">#REF!</definedName>
    <definedName name="Override___Proportion_of_new_capital_expenditure_qualifying_for_high_level_deduction_special_rate_pool.WWN">#REF!</definedName>
    <definedName name="Override___Proportion_of_new_capital_expenditure_qualifying_for_high_level_deduction_structures_and_buildings_pool.ADDN1">#REF!</definedName>
    <definedName name="Override___Proportion_of_new_capital_expenditure_qualifying_for_high_level_deduction_structures_and_buildings_pool.ADDN2">#REF!</definedName>
    <definedName name="Override___Proportion_of_new_capital_expenditure_qualifying_for_high_level_deduction_structures_and_buildings_pool.BR">#REF!</definedName>
    <definedName name="Override___Proportion_of_new_capital_expenditure_qualifying_for_high_level_deduction_structures_and_buildings_pool.WN">#REF!</definedName>
    <definedName name="Override___Proportion_of_new_capital_expenditure_qualifying_for_high_level_deduction_structures_and_buildings_pool.WR">#REF!</definedName>
    <definedName name="Override___Proportion_of_new_capital_expenditure_qualifying_for_high_level_deduction_structures_and_buildings_pool.WWN">#REF!</definedName>
    <definedName name="Override___Proportion_of_RPI_ILD">#REF!</definedName>
    <definedName name="Override___proportion_of_taxable_profits_available_for_tax_loss_utilisation">#REF!</definedName>
    <definedName name="Override___QAA_reward__penalty____real.ADDN1">#REF!</definedName>
    <definedName name="Override___QAA_reward__penalty____real.ADDN2">#REF!</definedName>
    <definedName name="Override___QAA_reward__penalty____real.BR">#REF!</definedName>
    <definedName name="Override___QAA_reward__penalty____real.WN">#REF!</definedName>
    <definedName name="Override___QAA_reward__penalty____real.WR">#REF!</definedName>
    <definedName name="Override___QAA_reward__penalty____real.WWN">#REF!</definedName>
    <definedName name="Override___real_dividend_growth">#REF!</definedName>
    <definedName name="Override___Reprofiling_revenue___real.ADDN1">#REF!</definedName>
    <definedName name="Override___Reprofiling_revenue___real.ADDN2">#REF!</definedName>
    <definedName name="Override___Reprofiling_revenue___real.BR">#REF!</definedName>
    <definedName name="Override___Reprofiling_revenue___real.WN">#REF!</definedName>
    <definedName name="Override___Reprofiling_revenue___real.WR">#REF!</definedName>
    <definedName name="Override___Reprofiling_revenue___real.WWN">#REF!</definedName>
    <definedName name="Override___Residential_net_margin_for_company">#REF!</definedName>
    <definedName name="Override___Residential_Retail_allowed_depreciation__post_efficiency_challenge_and_adjustments____real">#REF!</definedName>
    <definedName name="Override___Residential_retail_costs__opex_plus_depn__exc_3rd_party_services____measured___Wastewater_only___nominal">#REF!</definedName>
    <definedName name="Override___Residential_retail_costs__opex_plus_depn__exc_3rd_party_services____measured___Water_only___nominal">#REF!</definedName>
    <definedName name="Override___Residential_retail_costs__opex_plus_depn__exc_3rd_party_services____unmeasured___Wastewater_only___nominal">#REF!</definedName>
    <definedName name="Override___Residential_retail_costs__opex_plus_depn__exc_3rd_party_services____unmeasured___Water_only___nominal">#REF!</definedName>
    <definedName name="Override___Residential_retail_revenue_adjustment_active___real">#REF!</definedName>
    <definedName name="Override___Retail___Corporation_tax_creditor_b_f___nominal">#REF!</definedName>
    <definedName name="Override___Retail___Retail_creditor_months__Payment_terms___Business_retail_pays_wholesaler_in_arrears__advance_">#REF!</definedName>
    <definedName name="Override___Retail___Retail_creditor_months__Payment_terms___Residential_retail_pays_wholesaler_in_arrears__advance_">#REF!</definedName>
    <definedName name="Override___Retirement_benefit_asset____liability__balance___Business___nominal">#REF!</definedName>
    <definedName name="Override___Retirement_benefit_asset____liability__balance___Residential___nominal">#REF!</definedName>
    <definedName name="Override___RPI_CPIH_wedge_for_RPI_ILD_indexation_rate">#REF!</definedName>
    <definedName name="Override___Run_off_rate_for_Post_2025_RCV.ADDN1">#REF!</definedName>
    <definedName name="Override___Run_off_rate_for_Post_2025_RCV.ADDN2">#REF!</definedName>
    <definedName name="Override___Run_off_rate_for_Post_2025_RCV.BR">#REF!</definedName>
    <definedName name="Override___Run_off_rate_for_Post_2025_RCV.WN">#REF!</definedName>
    <definedName name="Override___Run_off_rate_for_Post_2025_RCV.WR">#REF!</definedName>
    <definedName name="Override___Run_off_rate_for_Post_2025_RCV.WWN">#REF!</definedName>
    <definedName name="Override___Statutory_Corporation_tax_rate">#REF!</definedName>
    <definedName name="Override___Tariff_Band___Forecast_allocated_wholesale_charge___nominal.1">#REF!</definedName>
    <definedName name="Override___Tariff_Band___Forecast_allocated_wholesale_charge___nominal.2">#REF!</definedName>
    <definedName name="Override___Tariff_Band___Forecast_allocated_wholesale_charge___nominal.3">#REF!</definedName>
    <definedName name="Override___tariff_band___net_margin_percentage.1">#REF!</definedName>
    <definedName name="Override___tariff_band___net_margin_percentage.2">#REF!</definedName>
    <definedName name="Override___tariff_band___net_margin_percentage.3">#REF!</definedName>
    <definedName name="Override___Tariff_Band___Number_of_customers___Tariff_Band.1">#REF!</definedName>
    <definedName name="Override___Tariff_Band___Number_of_customers___Tariff_Band.2">#REF!</definedName>
    <definedName name="Override___Tariff_Band___Number_of_customers___Tariff_Band.3">#REF!</definedName>
    <definedName name="Override___tax_cashflow_initial_balance.ADDN1">#REF!</definedName>
    <definedName name="Override___tax_cashflow_initial_balance.ADDN2">#REF!</definedName>
    <definedName name="Override___tax_cashflow_initial_balance.BR">#REF!</definedName>
    <definedName name="Override___tax_cashflow_initial_balance.WN">#REF!</definedName>
    <definedName name="Override___tax_cashflow_initial_balance.WR">#REF!</definedName>
    <definedName name="Override___tax_cashflow_initial_balance.WWN">#REF!</definedName>
    <definedName name="Override___Tax_loss_allowance___nominal">#REF!</definedName>
    <definedName name="Override___Tonnes_of_dry_solid___BR">#REF!</definedName>
    <definedName name="Override___Total_Additional_control_customers_WN">#REF!</definedName>
    <definedName name="Override___Total_Additional_control_customers_WR">#REF!</definedName>
    <definedName name="Override___Total_direct_procurement_from_customers___infrastructure_cost_1___real.ADDN1">#REF!</definedName>
    <definedName name="Override___Total_direct_procurement_from_customers___infrastructure_cost_1___real.ADDN2">#REF!</definedName>
    <definedName name="Override___Total_direct_procurement_from_customers___infrastructure_cost_1___real.BR">#REF!</definedName>
    <definedName name="Override___Total_direct_procurement_from_customers___infrastructure_cost_1___real.WN">#REF!</definedName>
    <definedName name="Override___Total_direct_procurement_from_customers___infrastructure_cost_1___real.WR">#REF!</definedName>
    <definedName name="Override___Total_direct_procurement_from_customers___infrastructure_cost_1___real.WWN">#REF!</definedName>
    <definedName name="Override___Total_direct_procurement_from_customers___infrastructure_cost_2___real.ADDN1">#REF!</definedName>
    <definedName name="Override___Total_direct_procurement_from_customers___infrastructure_cost_2___real.ADDN2">#REF!</definedName>
    <definedName name="Override___Total_direct_procurement_from_customers___infrastructure_cost_2___real.BR">#REF!</definedName>
    <definedName name="Override___Total_direct_procurement_from_customers___infrastructure_cost_2___real.WN">#REF!</definedName>
    <definedName name="Override___Total_direct_procurement_from_customers___infrastructure_cost_2___real.WR">#REF!</definedName>
    <definedName name="Override___Total_direct_procurement_from_customers___infrastructure_cost_2___real.WWN">#REF!</definedName>
    <definedName name="Override___Total_direct_procurement_from_customers___infrastructure_cost_3___real.ADDN1">#REF!</definedName>
    <definedName name="Override___Total_direct_procurement_from_customers___infrastructure_cost_3___real.ADDN2">#REF!</definedName>
    <definedName name="Override___Total_direct_procurement_from_customers___infrastructure_cost_3___real.BR">#REF!</definedName>
    <definedName name="Override___Total_direct_procurement_from_customers___infrastructure_cost_3___real.WN">#REF!</definedName>
    <definedName name="Override___Total_direct_procurement_from_customers___infrastructure_cost_3___real.WR">#REF!</definedName>
    <definedName name="Override___Total_direct_procurement_from_customers___infrastructure_cost_3___real.WWN">#REF!</definedName>
    <definedName name="Override___Total_direct_procurement_from_customers___infrastructure_cost_4___real.ADDN1">#REF!</definedName>
    <definedName name="Override___Total_direct_procurement_from_customers___infrastructure_cost_4___real.ADDN2">#REF!</definedName>
    <definedName name="Override___Total_direct_procurement_from_customers___infrastructure_cost_4___real.BR">#REF!</definedName>
    <definedName name="Override___Total_direct_procurement_from_customers___infrastructure_cost_4___real.WN">#REF!</definedName>
    <definedName name="Override___Total_direct_procurement_from_customers___infrastructure_cost_4___real.WR">#REF!</definedName>
    <definedName name="Override___Total_direct_procurement_from_customers___infrastructure_cost_4___real.WWN">#REF!</definedName>
    <definedName name="Override___Total_direct_procurement_from_customers___infrastructure_cost_5___real.ADDN1">#REF!</definedName>
    <definedName name="Override___Total_direct_procurement_from_customers___infrastructure_cost_5___real.ADDN2">#REF!</definedName>
    <definedName name="Override___Total_direct_procurement_from_customers___infrastructure_cost_5___real.BR">#REF!</definedName>
    <definedName name="Override___Total_direct_procurement_from_customers___infrastructure_cost_5___real.WN">#REF!</definedName>
    <definedName name="Override___Total_direct_procurement_from_customers___infrastructure_cost_5___real.WR">#REF!</definedName>
    <definedName name="Override___Total_direct_procurement_from_customers___infrastructure_cost_5___real.WWN">#REF!</definedName>
    <definedName name="Override___Total_direct_procurement_from_customers___infrastructure_cost_6___real.ADDN1">#REF!</definedName>
    <definedName name="Override___Total_direct_procurement_from_customers___infrastructure_cost_6___real.ADDN2">#REF!</definedName>
    <definedName name="Override___Total_direct_procurement_from_customers___infrastructure_cost_6___real.BR">#REF!</definedName>
    <definedName name="Override___Total_direct_procurement_from_customers___infrastructure_cost_6___real.WN">#REF!</definedName>
    <definedName name="Override___Total_direct_procurement_from_customers___infrastructure_cost_6___real.WR">#REF!</definedName>
    <definedName name="Override___Total_direct_procurement_from_customers___infrastructure_cost_6___real.WWN">#REF!</definedName>
    <definedName name="Override___Total_gross_operational_expenditure___real___including_cost_sharing___real.ADDN1">#REF!</definedName>
    <definedName name="Override___Total_gross_operational_expenditure___real___including_cost_sharing___real.ADDN2">#REF!</definedName>
    <definedName name="Override___Total_gross_operational_expenditure___real___including_cost_sharing___real.BR">#REF!</definedName>
    <definedName name="Override___Total_gross_operational_expenditure___real___including_cost_sharing___real.WN">#REF!</definedName>
    <definedName name="Override___Total_gross_operational_expenditure___real___including_cost_sharing___real.WR">#REF!</definedName>
    <definedName name="Override___Total_gross_operational_expenditure___real___including_cost_sharing___real.WWN">#REF!</definedName>
    <definedName name="Override___Trade_and_other_payables___Retail_other_payables___nominal">#REF!</definedName>
    <definedName name="Override___Trade_and_other_payables___Retail_trade_payables___nominal">#REF!</definedName>
    <definedName name="Override___Trade_and_other_payables___Wholesale_creditors___residential_retail___nominal">#REF!</definedName>
    <definedName name="Override___Unmeasured_charge___business.ADDN1">#REF!</definedName>
    <definedName name="Override___Unmeasured_charge___business.ADDN2">#REF!</definedName>
    <definedName name="Override___Unmeasured_charge___business.BR">#REF!</definedName>
    <definedName name="Override___Unmeasured_charge___business.WN">#REF!</definedName>
    <definedName name="Override___Unmeasured_charge___business.WR">#REF!</definedName>
    <definedName name="Override___Unmeasured_charge___business.WWN">#REF!</definedName>
    <definedName name="Override___Unmeasured_charge___residential.ADDN1">#REF!</definedName>
    <definedName name="Override___Unmeasured_charge___residential.ADDN2">#REF!</definedName>
    <definedName name="Override___Unmeasured_charge___residential.BR">#REF!</definedName>
    <definedName name="Override___Unmeasured_charge___residential.WN">#REF!</definedName>
    <definedName name="Override___Unmeasured_charge___residential.WR">#REF!</definedName>
    <definedName name="Override___Unmeasured_charge___residential.WWN">#REF!</definedName>
    <definedName name="Override___Water_efficiency_funding___real.ADDN1">#REF!</definedName>
    <definedName name="Override___Water_efficiency_funding___real.ADDN2">#REF!</definedName>
    <definedName name="Override___Water_efficiency_funding___real.BR">#REF!</definedName>
    <definedName name="Override___Water_efficiency_funding___real.WN">#REF!</definedName>
    <definedName name="Override___Water_efficiency_funding___real.WR">#REF!</definedName>
    <definedName name="Override___Water_efficiency_funding___real.WWN">#REF!</definedName>
    <definedName name="Override___Wholesale___Trade_creditor_days___control.ADDN1">#REF!</definedName>
    <definedName name="Override___Wholesale___Trade_creditor_days___control.ADDN2">#REF!</definedName>
    <definedName name="Override___Wholesale___Trade_creditor_days___control.BR">#REF!</definedName>
    <definedName name="Override___Wholesale___Trade_creditor_days___control.WN">#REF!</definedName>
    <definedName name="Override___Wholesale___Trade_creditor_days___control.WR">#REF!</definedName>
    <definedName name="Override___Wholesale___Trade_creditor_days___control.WWN">#REF!</definedName>
    <definedName name="Override___Wholesale_and_retail_line_item_split___actual_company_structure___Retained_profits___residential_retail___nominal">#REF!</definedName>
    <definedName name="Override___Wholesale_and_retail_line_item_split___Capex_creditor___business_retail___nominal">#REF!</definedName>
    <definedName name="Override___Wholesale_and_retail_line_item_split___capex_creditors___residential_retail___nominal">#REF!</definedName>
    <definedName name="Override___Wholesale_DB_pension_cash_excess_over_charge___control___real.ADDN1">#REF!</definedName>
    <definedName name="Override___Wholesale_DB_pension_cash_excess_over_charge___control___real.ADDN2">#REF!</definedName>
    <definedName name="Override___Wholesale_DB_pension_cash_excess_over_charge___control___real.BR">#REF!</definedName>
    <definedName name="Override___Wholesale_DB_pension_cash_excess_over_charge___control___real.WN">#REF!</definedName>
    <definedName name="Override___Wholesale_DB_pension_cash_excess_over_charge___control___real.WR">#REF!</definedName>
    <definedName name="Override___Wholesale_DB_pension_cash_excess_over_charge___control___real.WWN">#REF!</definedName>
    <definedName name="Override___Wholesale_fixed_asset_life__post_override____control.ADDN1">#REF!</definedName>
    <definedName name="Override___Wholesale_fixed_asset_life__post_override____control.ADDN2">#REF!</definedName>
    <definedName name="Override___Wholesale_fixed_asset_life__post_override____control.BR">#REF!</definedName>
    <definedName name="Override___Wholesale_fixed_asset_life__post_override____control.WN">#REF!</definedName>
    <definedName name="Override___Wholesale_fixed_asset_life__post_override____control.WR">#REF!</definedName>
    <definedName name="Override___Wholesale_fixed_asset_life__post_override____control.WWN">#REF!</definedName>
    <definedName name="Override___Wholesale_WACC___nominal___Equity___nominal.ADDN1">#REF!</definedName>
    <definedName name="Override___Wholesale_WACC___nominal___Equity___nominal.ADDN2">#REF!</definedName>
    <definedName name="Override___Wholesale_WACC___nominal___Equity___nominal.BR">#REF!</definedName>
    <definedName name="Override___Wholesale_WACC___nominal___Equity___nominal.WN">#REF!</definedName>
    <definedName name="Override___Wholesale_WACC___nominal___Equity___nominal.WR">#REF!</definedName>
    <definedName name="Override___Wholesale_WACC___nominal___Equity___nominal.WWN">#REF!</definedName>
    <definedName name="Override___Wholesale_WACC___notional___Cost_of_debt___nominal.ADDN1">#REF!</definedName>
    <definedName name="Override___Wholesale_WACC___notional___Cost_of_debt___nominal.ADDN2">#REF!</definedName>
    <definedName name="Override___Wholesale_WACC___notional___Cost_of_debt___nominal.BR">#REF!</definedName>
    <definedName name="Override___Wholesale_WACC___notional___Cost_of_debt___nominal.WN">#REF!</definedName>
    <definedName name="Override___Wholesale_WACC___notional___Cost_of_debt___nominal.WR">#REF!</definedName>
    <definedName name="Override___Wholesale_WACC___notional___Cost_of_debt___nominal.WWN">#REF!</definedName>
    <definedName name="Override___Wholesale_WACC___notional___Gearing___nominal.ADDN1">#REF!</definedName>
    <definedName name="Override___Wholesale_WACC___notional___Gearing___nominal.ADDN2">#REF!</definedName>
    <definedName name="Override___Wholesale_WACC___notional___Gearing___nominal.BR">#REF!</definedName>
    <definedName name="Override___Wholesale_WACC___notional___Gearing___nominal.WN">#REF!</definedName>
    <definedName name="Override___Wholesale_WACC___notional___Gearing___nominal.WR">#REF!</definedName>
    <definedName name="Override___Wholesale_WACC___notional___Gearing___nominal.WWN">#REF!</definedName>
    <definedName name="Override___Year_on_year___change___CPI_H___Financial_year_average_indices_year_on_year__">#REF!</definedName>
    <definedName name="Override__dividend_yield">#REF!</definedName>
    <definedName name="P_L_expenditure_not_allowable_as_a_deduction_from_taxable_trading_profits___Wholesale___nominal">#REF!</definedName>
    <definedName name="P_L_expenditure_relating_to_renewals_not_allowable_as_a_deduction_from_taxable_trading_profits___Wholesale___nominal">#REF!</definedName>
    <definedName name="PAYG____control___real.ADDN1">#REF!</definedName>
    <definedName name="PAYG____control___real.ADDN2">#REF!</definedName>
    <definedName name="PAYG____control___real.BR">#REF!</definedName>
    <definedName name="PAYG____control___real.WN">#REF!</definedName>
    <definedName name="PAYG____control___real.WR">#REF!</definedName>
    <definedName name="PAYG____control___real.WWN">#REF!</definedName>
    <definedName name="PAYG___nominal.ADDN1">#REF!</definedName>
    <definedName name="PAYG___nominal.ADDN2">#REF!</definedName>
    <definedName name="PAYG___nominal.BR">#REF!</definedName>
    <definedName name="PAYG___nominal.WN">#REF!</definedName>
    <definedName name="PAYG___nominal.WR">#REF!</definedName>
    <definedName name="PAYG___nominal.WWN">#REF!</definedName>
    <definedName name="PAYG___real.ADDN1">#REF!</definedName>
    <definedName name="PAYG___real.ADDN2">#REF!</definedName>
    <definedName name="PAYG___real.BR">#REF!</definedName>
    <definedName name="PAYG___real.WN">#REF!</definedName>
    <definedName name="PAYG___real.WR">#REF!</definedName>
    <definedName name="PAYG___real.WWN">#REF!</definedName>
    <definedName name="PAYG___real___ADDN1">#REF!</definedName>
    <definedName name="PAYG___real___ADDN2">#REF!</definedName>
    <definedName name="PAYG___real___BR">#REF!</definedName>
    <definedName name="PAYG___real___WR">#REF!</definedName>
    <definedName name="PAYG___real___WWN">#REF!</definedName>
    <definedName name="PAYG___real__WN">#REF!</definedName>
    <definedName name="PAYG___Wholesale___real">#REF!</definedName>
    <definedName name="PAYG_Totex___Appointee___nominal">#REF!</definedName>
    <definedName name="PAYG_Totex___Wholesale___nominal">#REF!</definedName>
    <definedName name="Pension_accounting_charge___control___nominal.ADDN1">#REF!</definedName>
    <definedName name="Pension_accounting_charge___control___nominal.ADDN2">#REF!</definedName>
    <definedName name="Pension_accounting_charge___control___nominal.BR">#REF!</definedName>
    <definedName name="Pension_accounting_charge___control___nominal.WN">#REF!</definedName>
    <definedName name="Pension_accounting_charge___control___nominal.WR">#REF!</definedName>
    <definedName name="Pension_accounting_charge___control___nominal.WWN">#REF!</definedName>
    <definedName name="Pension_accounting_charge___post_financeability___control___nominal.ADDN1">#REF!</definedName>
    <definedName name="Pension_accounting_charge___post_financeability___control___nominal.ADDN2">#REF!</definedName>
    <definedName name="Pension_accounting_charge___post_financeability___control___nominal.BR">#REF!</definedName>
    <definedName name="Pension_accounting_charge___post_financeability___control___nominal.WN">#REF!</definedName>
    <definedName name="Pension_accounting_charge___post_financeability___control___nominal.WR">#REF!</definedName>
    <definedName name="Pension_accounting_charge___post_financeability___control___nominal.WWN">#REF!</definedName>
    <definedName name="Pension_contributions___Appointee___nominal">#REF!</definedName>
    <definedName name="Pension_contributions___Appointee___nominal.NEG">#REF!</definedName>
    <definedName name="Pension_deficit_recovery____real___WR">#REF!</definedName>
    <definedName name="Pension_deficit_recovery___real___ADDN1">#REF!</definedName>
    <definedName name="Pension_deficit_recovery___real___ADDN2">#REF!</definedName>
    <definedName name="Pension_deficit_recovery___real___BR">#REF!</definedName>
    <definedName name="Pension_deficit_recovery___real___WN">#REF!</definedName>
    <definedName name="Pension_deficit_recovery___real___WWN">#REF!</definedName>
    <definedName name="Pension_deficit_repair_allowance___nominal.ADDN1">#REF!</definedName>
    <definedName name="Pension_deficit_repair_allowance___nominal.ADDN2">#REF!</definedName>
    <definedName name="Pension_deficit_repair_allowance___nominal.BR">#REF!</definedName>
    <definedName name="Pension_deficit_repair_allowance___nominal.WN">#REF!</definedName>
    <definedName name="Pension_deficit_repair_allowance___nominal.WR">#REF!</definedName>
    <definedName name="Pension_deficit_repair_allowance___nominal.WWN">#REF!</definedName>
    <definedName name="Pension_deficit_repair_allowance___Wholesale___nominal">#REF!</definedName>
    <definedName name="Period_number">#REF!</definedName>
    <definedName name="Positive_tax_calculated___nominal.ADDN1">#REF!</definedName>
    <definedName name="Positive_tax_calculated___nominal.ADDN2">#REF!</definedName>
    <definedName name="Positive_tax_calculated___nominal.BR">#REF!</definedName>
    <definedName name="Positive_tax_calculated___nominal.WN">#REF!</definedName>
    <definedName name="Positive_tax_calculated___nominal.WR">#REF!</definedName>
    <definedName name="Positive_tax_calculated___nominal.WWN">#REF!</definedName>
    <definedName name="Positive_tax_calculated___post_financeability___nominal.ADDN1">#REF!</definedName>
    <definedName name="Positive_tax_calculated___post_financeability___nominal.ADDN2">#REF!</definedName>
    <definedName name="Positive_tax_calculated___post_financeability___nominal.BR">#REF!</definedName>
    <definedName name="Positive_tax_calculated___post_financeability___nominal.WN">#REF!</definedName>
    <definedName name="Positive_tax_calculated___post_financeability___nominal.WR">#REF!</definedName>
    <definedName name="Positive_tax_calculated___post_financeability___nominal.WWN">#REF!</definedName>
    <definedName name="Post_2025_RCV___nominal.ADDN1">#REF!</definedName>
    <definedName name="Post_2025_RCV___nominal.ADDN1.BEG">#REF!</definedName>
    <definedName name="Post_2025_RCV___nominal.ADDN2">#REF!</definedName>
    <definedName name="Post_2025_RCV___nominal.ADDN2.BEG">#REF!</definedName>
    <definedName name="Post_2025_RCV___nominal.BR">#REF!</definedName>
    <definedName name="Post_2025_RCV___nominal.BR.BEG">#REF!</definedName>
    <definedName name="Post_2025_RCV___nominal.WN">#REF!</definedName>
    <definedName name="Post_2025_RCV___nominal.WN.BEG">#REF!</definedName>
    <definedName name="Post_2025_RCV___nominal.WR">#REF!</definedName>
    <definedName name="Post_2025_RCV___nominal.WR.BEG">#REF!</definedName>
    <definedName name="Post_2025_RCV___nominal.WWN">#REF!</definedName>
    <definedName name="Post_2025_RCV___nominal.WWN.BEG">#REF!</definedName>
    <definedName name="Post_2025_RCV___nominal___not_negative_check.ADDN1">#REF!</definedName>
    <definedName name="Post_2025_RCV___nominal___not_negative_check.ADDN2">#REF!</definedName>
    <definedName name="Post_2025_RCV___nominal___not_negative_check.BR">#REF!</definedName>
    <definedName name="Post_2025_RCV___nominal___not_negative_check.WN">#REF!</definedName>
    <definedName name="Post_2025_RCV___nominal___not_negative_check.WR">#REF!</definedName>
    <definedName name="Post_2025_RCV___nominal___not_negative_check.WWN">#REF!</definedName>
    <definedName name="Post_2025_RCV___nominal___not_negative_check_overall.ADDN1">#REF!</definedName>
    <definedName name="Post_2025_RCV___nominal___not_negative_check_overall.ADDN2">#REF!</definedName>
    <definedName name="Post_2025_RCV___nominal___not_negative_check_overall.BR">#REF!</definedName>
    <definedName name="Post_2025_RCV___nominal___not_negative_check_overall.WN">#REF!</definedName>
    <definedName name="Post_2025_RCV___nominal___not_negative_check_overall.WR">#REF!</definedName>
    <definedName name="Post_2025_RCV___nominal___not_negative_check_overall.WWN">#REF!</definedName>
    <definedName name="Post_2025_RCV___opening_plus_movement___nominal.ADDN1">#REF!</definedName>
    <definedName name="Post_2025_RCV___opening_plus_movement___nominal.ADDN2">#REF!</definedName>
    <definedName name="Post_2025_RCV___opening_plus_movement___nominal.BR">#REF!</definedName>
    <definedName name="Post_2025_RCV___opening_plus_movement___nominal.WN">#REF!</definedName>
    <definedName name="Post_2025_RCV___opening_plus_movement___nominal.WR">#REF!</definedName>
    <definedName name="Post_2025_RCV___opening_plus_movement___nominal.WWN">#REF!</definedName>
    <definedName name="Post_2025_RCV___real.ADDN1">#REF!</definedName>
    <definedName name="Post_2025_RCV___real.ADDN2">#REF!</definedName>
    <definedName name="Post_2025_RCV___real.BR">#REF!</definedName>
    <definedName name="Post_2025_RCV___real.WN">#REF!</definedName>
    <definedName name="Post_2025_RCV___real.WR">#REF!</definedName>
    <definedName name="Post_2025_RCV___real.WWN">#REF!</definedName>
    <definedName name="Post_2025_RCV_additions___nominal.ADDN1">#REF!</definedName>
    <definedName name="Post_2025_RCV_additions___nominal.ADDN2">#REF!</definedName>
    <definedName name="Post_2025_RCV_additions___nominal.BR">#REF!</definedName>
    <definedName name="Post_2025_RCV_additions___nominal.WN">#REF!</definedName>
    <definedName name="Post_2025_RCV_additions___nominal.WR">#REF!</definedName>
    <definedName name="Post_2025_RCV_additions___nominal.WWN">#REF!</definedName>
    <definedName name="Post_2025_RCV_additions___real.ADDN1">#REF!</definedName>
    <definedName name="Post_2025_RCV_additions___real.ADDN2">#REF!</definedName>
    <definedName name="Post_2025_RCV_additions___real.BR">#REF!</definedName>
    <definedName name="Post_2025_RCV_additions___real.WN">#REF!</definedName>
    <definedName name="Post_2025_RCV_additions___real.WR">#REF!</definedName>
    <definedName name="Post_2025_RCV_additions___real.WWN">#REF!</definedName>
    <definedName name="Post_2025_RCV_run_off___nominal.ADDN1">#REF!</definedName>
    <definedName name="Post_2025_RCV_run_off___nominal.ADDN2">#REF!</definedName>
    <definedName name="Post_2025_RCV_run_off___nominal.BR">#REF!</definedName>
    <definedName name="Post_2025_RCV_run_off___nominal.WN">#REF!</definedName>
    <definedName name="Post_2025_RCV_run_off___nominal.WR">#REF!</definedName>
    <definedName name="Post_2025_RCV_run_off___nominal.WWN">#REF!</definedName>
    <definedName name="Post_2025_RCV_run_off___real.ADDN1">#REF!</definedName>
    <definedName name="Post_2025_RCV_run_off___real.ADDN2">#REF!</definedName>
    <definedName name="Post_2025_RCV_run_off___real.BR">#REF!</definedName>
    <definedName name="Post_2025_RCV_run_off___real.WN">#REF!</definedName>
    <definedName name="Post_2025_RCV_run_off___real.WR">#REF!</definedName>
    <definedName name="Post_2025_RCV_run_off___real.WWN">#REF!</definedName>
    <definedName name="Post_2025_RCV_run_off_after_year_of_addition_to_RCV___nominal.ADDN1">#REF!</definedName>
    <definedName name="Post_2025_RCV_run_off_after_year_of_addition_to_RCV___nominal.ADDN2">#REF!</definedName>
    <definedName name="Post_2025_RCV_run_off_after_year_of_addition_to_RCV___nominal.BR">#REF!</definedName>
    <definedName name="Post_2025_RCV_run_off_after_year_of_addition_to_RCV___nominal.WN">#REF!</definedName>
    <definedName name="Post_2025_RCV_run_off_after_year_of_addition_to_RCV___nominal.WR">#REF!</definedName>
    <definedName name="Post_2025_RCV_run_off_after_year_of_addition_to_RCV___nominal.WWN">#REF!</definedName>
    <definedName name="Post_2025_RCV_run_off_in_year_of_addition_to_RCV___nominal.ADDN1">#REF!</definedName>
    <definedName name="Post_2025_RCV_run_off_in_year_of_addition_to_RCV___nominal.ADDN2">#REF!</definedName>
    <definedName name="Post_2025_RCV_run_off_in_year_of_addition_to_RCV___nominal.BR">#REF!</definedName>
    <definedName name="Post_2025_RCV_run_off_in_year_of_addition_to_RCV___nominal.WN">#REF!</definedName>
    <definedName name="Post_2025_RCV_run_off_in_year_of_addition_to_RCV___nominal.WR">#REF!</definedName>
    <definedName name="Post_2025_RCV_run_off_in_year_of_addition_to_RCV___nominal.WWN">#REF!</definedName>
    <definedName name="Post_financeability_adjustments___nominal.ADDN1">#REF!</definedName>
    <definedName name="Post_financeability_adjustments___nominal.ADDN2">#REF!</definedName>
    <definedName name="Post_financeability_adjustments___nominal.BR">#REF!</definedName>
    <definedName name="Post_financeability_adjustments___nominal.WN">#REF!</definedName>
    <definedName name="Post_financeability_adjustments___nominal.WR">#REF!</definedName>
    <definedName name="Post_financeability_adjustments___nominal.WWN">#REF!</definedName>
    <definedName name="Post_financeability_adjustments___real___ADDN1">#REF!</definedName>
    <definedName name="Post_financeability_adjustments___real___ADDN2">#REF!</definedName>
    <definedName name="Post_financeability_adjustments___real___BR">#REF!</definedName>
    <definedName name="Post_financeability_adjustments___real___WN">#REF!</definedName>
    <definedName name="Post_financeability_adjustments___real___WR">#REF!</definedName>
    <definedName name="Post_financeability_adjustments___real___WWN">#REF!</definedName>
    <definedName name="Post_financeability_adjustments_eligible_for_tax_uplift___real.ADDN1">#REF!</definedName>
    <definedName name="Post_financeability_adjustments_eligible_for_tax_uplift___real.ADDN2">#REF!</definedName>
    <definedName name="Post_financeability_adjustments_eligible_for_tax_uplift___real.BR">#REF!</definedName>
    <definedName name="Post_financeability_adjustments_eligible_for_tax_uplift___real.WN">#REF!</definedName>
    <definedName name="Post_financeability_adjustments_eligible_for_tax_uplift___real.WR">#REF!</definedName>
    <definedName name="Post_financeability_adjustments_eligible_for_tax_uplift___real.WWN">#REF!</definedName>
    <definedName name="Post_financeability_adjustments_not_eligible_for_tax_uplift___alert.ADDN1">#REF!</definedName>
    <definedName name="Post_financeability_adjustments_not_eligible_for_tax_uplift___alert.ADDN2">#REF!</definedName>
    <definedName name="Post_financeability_adjustments_not_eligible_for_tax_uplift___alert.BR">#REF!</definedName>
    <definedName name="Post_financeability_adjustments_not_eligible_for_tax_uplift___alert.WN">#REF!</definedName>
    <definedName name="Post_financeability_adjustments_not_eligible_for_tax_uplift___alert.WR">#REF!</definedName>
    <definedName name="Post_financeability_adjustments_not_eligible_for_tax_uplift___alert.WWN">#REF!</definedName>
    <definedName name="Post_financeability_adjustments_not_eligible_for_tax_uplift___alert_overall.ADDN1">#REF!</definedName>
    <definedName name="Post_financeability_adjustments_not_eligible_for_tax_uplift___alert_overall.ADDN2">#REF!</definedName>
    <definedName name="Post_financeability_adjustments_not_eligible_for_tax_uplift___alert_overall.BR">#REF!</definedName>
    <definedName name="Post_financeability_adjustments_not_eligible_for_tax_uplift___alert_overall.WN">#REF!</definedName>
    <definedName name="Post_financeability_adjustments_not_eligible_for_tax_uplift___alert_overall.WR">#REF!</definedName>
    <definedName name="Post_financeability_adjustments_not_eligible_for_tax_uplift___alert_overall.WWN">#REF!</definedName>
    <definedName name="Post_financeability_adjustments_not_eligible_for_tax_uplift___real.ADDN1">#REF!</definedName>
    <definedName name="Post_financeability_adjustments_not_eligible_for_tax_uplift___real.ADDN2">#REF!</definedName>
    <definedName name="Post_financeability_adjustments_not_eligible_for_tax_uplift___real.BR">#REF!</definedName>
    <definedName name="Post_financeability_adjustments_not_eligible_for_tax_uplift___real.WN">#REF!</definedName>
    <definedName name="Post_financeability_adjustments_not_eligible_for_tax_uplift___real.WR">#REF!</definedName>
    <definedName name="Post_financeability_adjustments_not_eligible_for_tax_uplift___real.WWN">#REF!</definedName>
    <definedName name="Post_financeability_Interest_adjustment_for_retail_business___nominal">#REF!</definedName>
    <definedName name="Post_financeability_Interest_adjustment_for_retail_residential___nominal">#REF!</definedName>
    <definedName name="Post_financeability_not_eligble_for_tax_uplift_adjusted_for_double_count___real.ADDN1">#REF!</definedName>
    <definedName name="Post_financeability_not_eligble_for_tax_uplift_adjusted_for_double_count___real.ADDN2">#REF!</definedName>
    <definedName name="Post_financeability_not_eligble_for_tax_uplift_adjusted_for_double_count___real.BR">#REF!</definedName>
    <definedName name="Post_financeability_not_eligble_for_tax_uplift_adjusted_for_double_count___real.WN">#REF!</definedName>
    <definedName name="Post_financeability_not_eligble_for_tax_uplift_adjusted_for_double_count___real.WR">#REF!</definedName>
    <definedName name="Post_financeability_not_eligble_for_tax_uplift_adjusted_for_double_count___real.WWN">#REF!</definedName>
    <definedName name="Post_forecast_period_flag">#REF!</definedName>
    <definedName name="Post_forecast_period_flag_total">#REF!</definedName>
    <definedName name="Post_tax_cash_flow___Business___nominal">#REF!</definedName>
    <definedName name="Post_tax_cash_flow___Residential___nominal">#REF!</definedName>
    <definedName name="Post_tax_return_on_RCV">#REF!</definedName>
    <definedName name="Post_tax_return_on_RCV___ADDN1__nominal">#REF!</definedName>
    <definedName name="Post_tax_return_on_RCV___ADDN2___nominal">#REF!</definedName>
    <definedName name="Post_tax_return_on_RCV___BR___nominal">#REF!</definedName>
    <definedName name="Post_tax_return_on_RCV___control.ADDN1">#REF!</definedName>
    <definedName name="Post_tax_return_on_RCV___control.ADDN2">#REF!</definedName>
    <definedName name="Post_tax_return_on_RCV___control.BR">#REF!</definedName>
    <definedName name="Post_tax_return_on_RCV___control.WN">#REF!</definedName>
    <definedName name="Post_tax_return_on_RCV___control.WR">#REF!</definedName>
    <definedName name="Post_tax_return_on_RCV___control.WWN">#REF!</definedName>
    <definedName name="Post_tax_return_on_RCV___WN___nominal">#REF!</definedName>
    <definedName name="Post_tax_return_on_RCV___WR___nominal">#REF!</definedName>
    <definedName name="Post_tax_return_on_RCV___WWN___nominal">#REF!</definedName>
    <definedName name="Pre_2020_RCV___nominal.ADDN1">#REF!</definedName>
    <definedName name="Pre_2020_RCV___nominal.ADDN1.BEG">#REF!</definedName>
    <definedName name="Pre_2020_RCV___nominal.ADDN2">#REF!</definedName>
    <definedName name="Pre_2020_RCV___nominal.ADDN2.BEG">#REF!</definedName>
    <definedName name="Pre_2020_RCV___nominal.BR">#REF!</definedName>
    <definedName name="Pre_2020_RCV___nominal.BR.BEG">#REF!</definedName>
    <definedName name="Pre_2020_RCV___nominal.WN">#REF!</definedName>
    <definedName name="Pre_2020_RCV___nominal.WN.BEG">#REF!</definedName>
    <definedName name="Pre_2020_RCV___nominal.WR">#REF!</definedName>
    <definedName name="Pre_2020_RCV___nominal.WR.BEG">#REF!</definedName>
    <definedName name="Pre_2020_RCV___nominal.WWN">#REF!</definedName>
    <definedName name="Pre_2020_RCV___nominal.WWN.BEG">#REF!</definedName>
    <definedName name="Pre_2020_RCV___not_negative_check.ADDN1">#REF!</definedName>
    <definedName name="Pre_2020_RCV___not_negative_check.ADDN2">#REF!</definedName>
    <definedName name="Pre_2020_RCV___not_negative_check.BR">#REF!</definedName>
    <definedName name="Pre_2020_RCV___not_negative_check.WN">#REF!</definedName>
    <definedName name="Pre_2020_RCV___not_negative_check.WR">#REF!</definedName>
    <definedName name="Pre_2020_RCV___not_negative_check.WWN">#REF!</definedName>
    <definedName name="Pre_2020_RCV___not_negative_check_overall.ADDN1">#REF!</definedName>
    <definedName name="Pre_2020_RCV___not_negative_check_overall.ADDN2">#REF!</definedName>
    <definedName name="Pre_2020_RCV___not_negative_check_overall.BR">#REF!</definedName>
    <definedName name="Pre_2020_RCV___not_negative_check_overall.WN">#REF!</definedName>
    <definedName name="Pre_2020_RCV___not_negative_check_overall.WR">#REF!</definedName>
    <definedName name="Pre_2020_RCV___not_negative_check_overall.WWN">#REF!</definedName>
    <definedName name="Pre_2020_RCV___opening_plus_indexation___nominal.ADDN1">#REF!</definedName>
    <definedName name="Pre_2020_RCV___opening_plus_indexation___nominal.ADDN2">#REF!</definedName>
    <definedName name="Pre_2020_RCV___opening_plus_indexation___nominal.BR">#REF!</definedName>
    <definedName name="Pre_2020_RCV___opening_plus_indexation___nominal.WN">#REF!</definedName>
    <definedName name="Pre_2020_RCV___opening_plus_indexation___nominal.WR">#REF!</definedName>
    <definedName name="Pre_2020_RCV___opening_plus_indexation___nominal.WWN">#REF!</definedName>
    <definedName name="Pre_2020_RCV___real.ADDN1">#REF!</definedName>
    <definedName name="Pre_2020_RCV___real.ADDN2">#REF!</definedName>
    <definedName name="Pre_2020_RCV___real.BR">#REF!</definedName>
    <definedName name="Pre_2020_RCV___real.WN">#REF!</definedName>
    <definedName name="Pre_2020_RCV___real.WR">#REF!</definedName>
    <definedName name="Pre_2020_RCV___real.WWN">#REF!</definedName>
    <definedName name="Pre_2020_RCV___run_off___real.ADDN1">#REF!</definedName>
    <definedName name="Pre_2020_RCV___run_off___real.ADDN2">#REF!</definedName>
    <definedName name="Pre_2020_RCV___run_off___real.BR">#REF!</definedName>
    <definedName name="Pre_2020_RCV___run_off___real.WN">#REF!</definedName>
    <definedName name="Pre_2020_RCV___run_off___real.WR">#REF!</definedName>
    <definedName name="Pre_2020_RCV___run_off___real.WWN">#REF!</definedName>
    <definedName name="Pre_2020_RCV___run_off__nominal.ADDN1">#REF!</definedName>
    <definedName name="Pre_2020_RCV___run_off__nominal.ADDN2">#REF!</definedName>
    <definedName name="Pre_2020_RCV___run_off__nominal.BR">#REF!</definedName>
    <definedName name="Pre_2020_RCV___run_off__nominal.WN">#REF!</definedName>
    <definedName name="Pre_2020_RCV___run_off__nominal.WR">#REF!</definedName>
    <definedName name="Pre_2020_RCV___run_off__nominal.WWN">#REF!</definedName>
    <definedName name="Pre_2020_RCV_initial_balance___nominal.ADDN1">#REF!</definedName>
    <definedName name="Pre_2020_RCV_initial_balance___nominal.ADDN2">#REF!</definedName>
    <definedName name="Pre_2020_RCV_initial_balance___nominal.BR">#REF!</definedName>
    <definedName name="Pre_2020_RCV_initial_balance___nominal.WN">#REF!</definedName>
    <definedName name="Pre_2020_RCV_initial_balance___nominal.WR">#REF!</definedName>
    <definedName name="Pre_2020_RCV_initial_balance___nominal.WWN">#REF!</definedName>
    <definedName name="Pre_2020_RCV_initial_balance___not_negative_check.ADDN1">#REF!</definedName>
    <definedName name="Pre_2020_RCV_initial_balance___not_negative_check.ADDN2">#REF!</definedName>
    <definedName name="Pre_2020_RCV_initial_balance___not_negative_check.BR">#REF!</definedName>
    <definedName name="Pre_2020_RCV_initial_balance___not_negative_check.WN">#REF!</definedName>
    <definedName name="Pre_2020_RCV_initial_balance___not_negative_check.WR">#REF!</definedName>
    <definedName name="Pre_2020_RCV_initial_balance___not_negative_check.WWN">#REF!</definedName>
    <definedName name="Pre_2020_RCV_initial_balance___not_negative_check_overall.ADDN1">#REF!</definedName>
    <definedName name="Pre_2020_RCV_initial_balance___not_negative_check_overall.ADDN2">#REF!</definedName>
    <definedName name="Pre_2020_RCV_initial_balance___not_negative_check_overall.BR">#REF!</definedName>
    <definedName name="Pre_2020_RCV_initial_balance___not_negative_check_overall.WN">#REF!</definedName>
    <definedName name="Pre_2020_RCV_initial_balance___not_negative_check_overall.WR">#REF!</definedName>
    <definedName name="Pre_2020_RCV_initial_balance___not_negative_check_overall.WWN">#REF!</definedName>
    <definedName name="Pre_2020_RCV_initial_balance___wholesale___nominal">#REF!</definedName>
    <definedName name="Pre_forecast_period_flag">#REF!</definedName>
    <definedName name="Pre_forecast_period_flag_total">#REF!</definedName>
    <definedName name="Pre_tax_cash_flow___Business___nominal">#REF!</definedName>
    <definedName name="Pre_tax_cash_flow___Residential___nominal">#REF!</definedName>
    <definedName name="Pre_tax_return_on_RCV">#REF!</definedName>
    <definedName name="Pre_tax_return_on_RCV___ADDN1___nominal">#REF!</definedName>
    <definedName name="Pre_tax_return_on_RCV___ADDN2___nominal">#REF!</definedName>
    <definedName name="Pre_tax_return_on_RCV___BR___nominal">#REF!</definedName>
    <definedName name="Pre_tax_return_on_RCV___control.ADDN1">#REF!</definedName>
    <definedName name="Pre_tax_return_on_RCV___control.ADDN2">#REF!</definedName>
    <definedName name="Pre_tax_return_on_RCV___control.BR">#REF!</definedName>
    <definedName name="Pre_tax_return_on_RCV___control.WN">#REF!</definedName>
    <definedName name="Pre_tax_return_on_RCV___control.WR">#REF!</definedName>
    <definedName name="Pre_tax_return_on_RCV___control.WWN">#REF!</definedName>
    <definedName name="Pre_tax_return_on_RCV___WN___nominal">#REF!</definedName>
    <definedName name="Pre_tax_return_on_RCV___WR___nominal">#REF!</definedName>
    <definedName name="Pre_tax_return_on_RCV___WWN___nominal">#REF!</definedName>
    <definedName name="Proceeds_from_share_issues___Appointee___nominal">#REF!</definedName>
    <definedName name="Proceeds_from_share_issues___control___nominal.ADDN1">#REF!</definedName>
    <definedName name="Proceeds_from_share_issues___control___nominal.ADDN2">#REF!</definedName>
    <definedName name="Proceeds_from_share_issues___control___nominal.BR">#REF!</definedName>
    <definedName name="Proceeds_from_share_issues___control___nominal.WN">#REF!</definedName>
    <definedName name="Proceeds_from_share_issues___control___nominal.WR">#REF!</definedName>
    <definedName name="Proceeds_from_share_issues___control___nominal.WWN">#REF!</definedName>
    <definedName name="Proceeds_from_share_issues___Wholesale___nominal">#REF!</definedName>
    <definedName name="Profit_after_tax___Appointee___nominal">#REF!</definedName>
    <definedName name="Profit_after_tax_post_financeability_adjustment___appointee___nominal">#REF!</definedName>
    <definedName name="Profit_before_tax___Appointee___nominal">#REF!</definedName>
    <definedName name="Proportion_of_debtors_to_revenue">#REF!</definedName>
    <definedName name="Proportion_of_net_margin_customers___Tariff_Band.1">#REF!</definedName>
    <definedName name="Proportion_of_net_margin_customers___Tariff_Band.2">#REF!</definedName>
    <definedName name="Proportion_of_net_margin_customers___Tariff_Band.3">#REF!</definedName>
    <definedName name="Proportion_of_non_PAYG_Totex_that_is_subject_to_depreciation_in_year_of_addition_to_RCV">#REF!</definedName>
    <definedName name="Proportion_of_RCV_for_control.ADDN1">#REF!</definedName>
    <definedName name="Proportion_of_RCV_for_control.ADDN2">#REF!</definedName>
    <definedName name="Proportion_of_RCV_for_control.BR">#REF!</definedName>
    <definedName name="Proportion_of_RCV_for_control.WN">#REF!</definedName>
    <definedName name="Proportion_of_RCV_for_control.WR">#REF!</definedName>
    <definedName name="Proportion_of_RCV_for_control.WWN">#REF!</definedName>
    <definedName name="Proportion_of_tariff_costs.1">#REF!</definedName>
    <definedName name="Proportion_of_tariff_costs.2">#REF!</definedName>
    <definedName name="Proportion_of_tariff_costs.3">#REF!</definedName>
    <definedName name="Proposed_residential_retail_net_margin">#REF!</definedName>
    <definedName name="Provision___Appointee___nominal">#REF!</definedName>
    <definedName name="Provision_liabilities_balance___Appointee___nominal">#REF!</definedName>
    <definedName name="Provisions_balance___control___nominal.ADDN1">#REF!</definedName>
    <definedName name="Provisions_balance___control___nominal.ADDN1.BEG">#REF!</definedName>
    <definedName name="Provisions_balance___control___nominal.ADDN2">#REF!</definedName>
    <definedName name="Provisions_balance___control___nominal.ADDN2.BEG">#REF!</definedName>
    <definedName name="Provisions_balance___control___nominal.BR">#REF!</definedName>
    <definedName name="Provisions_balance___control___nominal.BR.BEG">#REF!</definedName>
    <definedName name="Provisions_balance___control___nominal.WN">#REF!</definedName>
    <definedName name="Provisions_balance___control___nominal.WN.BEG">#REF!</definedName>
    <definedName name="Provisions_balance___control___nominal.WR">#REF!</definedName>
    <definedName name="Provisions_balance___control___nominal.WR.BEG">#REF!</definedName>
    <definedName name="Provisions_balance___control___nominal.WWN">#REF!</definedName>
    <definedName name="Provisions_balance___control___nominal.WWN.BEG">#REF!</definedName>
    <definedName name="Provisions_balance___Wholesale___nominal">#REF!</definedName>
    <definedName name="PV_base_date">#REF!</definedName>
    <definedName name="PV_discount_factor.ADDN1">#REF!</definedName>
    <definedName name="PV_discount_factor.ADDN2">#REF!</definedName>
    <definedName name="PV_discount_factor.BR">#REF!</definedName>
    <definedName name="PV_discount_factor.WN">#REF!</definedName>
    <definedName name="PV_discount_factor.WR">#REF!</definedName>
    <definedName name="PV_discount_factor.WWN">#REF!</definedName>
    <definedName name="PV_discount_factor___BR">#REF!</definedName>
    <definedName name="PV_of_re_profiled_allowed_revenue___active___real.ADDN1">#REF!</definedName>
    <definedName name="PV_of_re_profiled_allowed_revenue___active___real.ADDN2">#REF!</definedName>
    <definedName name="PV_of_re_profiled_allowed_revenue___active___real.BR">#REF!</definedName>
    <definedName name="PV_of_re_profiled_allowed_revenue___active___real.WN">#REF!</definedName>
    <definedName name="PV_of_re_profiled_allowed_revenue___active___real.WR">#REF!</definedName>
    <definedName name="PV_of_re_profiled_allowed_revenue___active___real.WWN">#REF!</definedName>
    <definedName name="PV_of_revenue_requirement_excl._tax_charge___real.ADDN1">#REF!</definedName>
    <definedName name="PV_of_revenue_requirement_excl._tax_charge___real.ADDN2">#REF!</definedName>
    <definedName name="PV_of_revenue_requirement_excl._tax_charge___real.BR">#REF!</definedName>
    <definedName name="PV_of_revenue_requirement_excl._tax_charge___real.WN">#REF!</definedName>
    <definedName name="PV_of_revenue_requirement_excl._tax_charge___real.WR">#REF!</definedName>
    <definedName name="PV_of_revenue_requirement_excl._tax_charge___real.WWN">#REF!</definedName>
    <definedName name="QAA_reward__penalty____real.ADDN1">#REF!</definedName>
    <definedName name="QAA_reward__penalty____real.ADDN2">#REF!</definedName>
    <definedName name="QAA_reward__penalty____real.BR">#REF!</definedName>
    <definedName name="QAA_reward__penalty____real.WN">#REF!</definedName>
    <definedName name="QAA_reward__penalty____real.WR">#REF!</definedName>
    <definedName name="QAA_reward__penalty____real.WWN">#REF!</definedName>
    <definedName name="qfx" localSheetId="1" hidden="1">{"NET",#N/A,FALSE,"401C11"}</definedName>
    <definedName name="qfx" hidden="1">{"NET",#N/A,FALSE,"401C11"}</definedName>
    <definedName name="qwefqefa" localSheetId="1" hidden="1">#REF!</definedName>
    <definedName name="qwefqefa" hidden="1">#REF!</definedName>
    <definedName name="RCF_to_capex___Appointee">#REF!</definedName>
    <definedName name="RCV___EBITDA___Appointee">#REF!</definedName>
    <definedName name="RCV___EBITDA___Control.ADDN1">#REF!</definedName>
    <definedName name="RCV___EBITDA___Control.ADDN2">#REF!</definedName>
    <definedName name="RCV___EBITDA___Control.BR">#REF!</definedName>
    <definedName name="RCV___EBITDA___Control.WN">#REF!</definedName>
    <definedName name="RCV___EBITDA___Control.WR">#REF!</definedName>
    <definedName name="RCV___EBITDA___Control.WWN">#REF!</definedName>
    <definedName name="RCV___nominal_BEG.ADDN1">#REF!</definedName>
    <definedName name="RCV___nominal_BEG.ADDN2">#REF!</definedName>
    <definedName name="RCV___nominal_BEG.BR">#REF!</definedName>
    <definedName name="RCV___nominal_BEG.WN">#REF!</definedName>
    <definedName name="RCV___nominal_BEG.WR">#REF!</definedName>
    <definedName name="RCV___nominal_BEG.WWN">#REF!</definedName>
    <definedName name="RCV___Wholesale___nominal_BEG">#REF!</definedName>
    <definedName name="RCV_additions_run_off___control___real.ADDN1">#REF!</definedName>
    <definedName name="RCV_additions_run_off___control___real.ADDN2">#REF!</definedName>
    <definedName name="RCV_additions_run_off___control___real.BR">#REF!</definedName>
    <definedName name="RCV_additions_run_off___control___real.WN">#REF!</definedName>
    <definedName name="RCV_additions_run_off___control___real.WR">#REF!</definedName>
    <definedName name="RCV_additions_run_off___control___real.WWN">#REF!</definedName>
    <definedName name="RCV_apportionment_percentage_CALC.ADDN1">#REF!</definedName>
    <definedName name="RCV_apportionment_percentage_CALC.ADDN2">#REF!</definedName>
    <definedName name="RCV_apportionment_percentage_CALC.BR">#REF!</definedName>
    <definedName name="RCV_apportionment_percentage_CALC.WN">#REF!</definedName>
    <definedName name="RCV_apportionment_percentage_CALC.WR">#REF!</definedName>
    <definedName name="RCV_apportionment_percentage_CALC.WWN">#REF!</definedName>
    <definedName name="RCV_balance___Appointee___nominal">#REF!</definedName>
    <definedName name="RCV_balance___forecast___ADDN1__nominal">#REF!</definedName>
    <definedName name="RCV_balance___forecast___ADDN2___nominal">#REF!</definedName>
    <definedName name="RCV_balance___forecast___Appointee___nominal">#REF!</definedName>
    <definedName name="RCV_balance___forecast___BR___nominal">#REF!</definedName>
    <definedName name="RCV_balance___forecast___control___nominal.ADDN1">#REF!</definedName>
    <definedName name="RCV_balance___forecast___control___nominal.ADDN2">#REF!</definedName>
    <definedName name="RCV_balance___forecast___control___nominal.BR">#REF!</definedName>
    <definedName name="RCV_balance___forecast___control___nominal.WN">#REF!</definedName>
    <definedName name="RCV_balance___forecast___control___nominal.WR">#REF!</definedName>
    <definedName name="RCV_balance___forecast___control___nominal.WWN">#REF!</definedName>
    <definedName name="RCV_balance___forecast___control___real.ADDN1">#REF!</definedName>
    <definedName name="RCV_balance___forecast___control___real.ADDN2">#REF!</definedName>
    <definedName name="RCV_balance___forecast___control___real.BR">#REF!</definedName>
    <definedName name="RCV_balance___forecast___control___real.WN">#REF!</definedName>
    <definedName name="RCV_balance___forecast___control___real.WR">#REF!</definedName>
    <definedName name="RCV_balance___forecast___control___real.WWN">#REF!</definedName>
    <definedName name="RCV_balance___forecast___wholesale___nominal">#REF!</definedName>
    <definedName name="RCV_balance___forecast___wholesale___real">#REF!</definedName>
    <definedName name="RCV_balance___forecast___WN___nominal">#REF!</definedName>
    <definedName name="RCV_balance___forecast___WR___nominal">#REF!</definedName>
    <definedName name="RCV_balance___forecast___WWN___nominal">#REF!</definedName>
    <definedName name="RCV_balance___Wholesale___nominal">#REF!</definedName>
    <definedName name="RCV_growth_to_2029_30___control___nominal.ADDN1">#REF!</definedName>
    <definedName name="RCV_growth_to_2029_30___control___nominal.ADDN2">#REF!</definedName>
    <definedName name="RCV_growth_to_2029_30___control___nominal.BR">#REF!</definedName>
    <definedName name="RCV_growth_to_2029_30___control___nominal.WN">#REF!</definedName>
    <definedName name="RCV_growth_to_2029_30___control___nominal.WR">#REF!</definedName>
    <definedName name="RCV_growth_to_2029_30___control___nominal.WWN">#REF!</definedName>
    <definedName name="RCV_growth_to_2029_30___control___real.ADDN1">#REF!</definedName>
    <definedName name="RCV_growth_to_2029_30___control___real.ADDN2">#REF!</definedName>
    <definedName name="RCV_growth_to_2029_30___control___real.BR">#REF!</definedName>
    <definedName name="RCV_growth_to_2029_30___control___real.WN">#REF!</definedName>
    <definedName name="RCV_growth_to_2029_30___control___real.WR">#REF!</definedName>
    <definedName name="RCV_growth_to_2029_30___control___real.WWN">#REF!</definedName>
    <definedName name="RCV_growth_to_2029_30___wholesale___nominal">#REF!</definedName>
    <definedName name="RCV_growth_to_2029_30___wholesale___real">#REF!</definedName>
    <definedName name="RCV_opening_balance___nominal.ADDN1">#REF!</definedName>
    <definedName name="RCV_opening_balance___nominal.ADDN2">#REF!</definedName>
    <definedName name="RCV_opening_balance___nominal.BR">#REF!</definedName>
    <definedName name="RCV_opening_balance___nominal.WN">#REF!</definedName>
    <definedName name="RCV_opening_balance___nominal.WR">#REF!</definedName>
    <definedName name="RCV_opening_balance___nominal.WWN">#REF!</definedName>
    <definedName name="RCV_Run_off___Appointee___nominal">#REF!</definedName>
    <definedName name="RCV_Run_off___control___real.ADDN1">#REF!</definedName>
    <definedName name="RCV_Run_off___control___real.ADDN2">#REF!</definedName>
    <definedName name="RCV_Run_off___control___real.BR">#REF!</definedName>
    <definedName name="RCV_Run_off___control___real.WN">#REF!</definedName>
    <definedName name="RCV_Run_off___control___real.WR">#REF!</definedName>
    <definedName name="RCV_Run_off___control___real.WWN">#REF!</definedName>
    <definedName name="RCV_Run_off___nominal.ADDN1">#REF!</definedName>
    <definedName name="RCV_Run_off___nominal.ADDN2">#REF!</definedName>
    <definedName name="RCV_Run_off___nominal.BR">#REF!</definedName>
    <definedName name="RCV_Run_off___nominal.WN">#REF!</definedName>
    <definedName name="RCV_Run_off___nominal.WR">#REF!</definedName>
    <definedName name="RCV_Run_off___nominal.WWN">#REF!</definedName>
    <definedName name="RCV_Run_off___real.ADDN1">#REF!</definedName>
    <definedName name="RCV_Run_off___real.ADDN2">#REF!</definedName>
    <definedName name="RCV_Run_off___real.BR">#REF!</definedName>
    <definedName name="RCV_Run_off___real.WN">#REF!</definedName>
    <definedName name="RCV_Run_off___real.WR">#REF!</definedName>
    <definedName name="RCV_Run_off___real.WWN">#REF!</definedName>
    <definedName name="RCV_Run_off___real___ADDN1">#REF!</definedName>
    <definedName name="RCV_Run_off___real___ADDN2">#REF!</definedName>
    <definedName name="RCV_Run_off___real___BR">#REF!</definedName>
    <definedName name="RCV_Run_off___real___WN">#REF!</definedName>
    <definedName name="RCV_Run_off___real___WR">#REF!</definedName>
    <definedName name="RCV_Run_off___real___WWN">#REF!</definedName>
    <definedName name="RCV_Run_off___Wholesale___nominal">#REF!</definedName>
    <definedName name="Re_profiled_allowed_revenue___active___real.ADDN1">#REF!</definedName>
    <definedName name="Re_profiled_allowed_revenue___active___real.ADDN2">#REF!</definedName>
    <definedName name="Re_profiled_allowed_revenue___active___real.BR">#REF!</definedName>
    <definedName name="Re_profiled_allowed_revenue___active___real.WN">#REF!</definedName>
    <definedName name="Re_profiled_allowed_revenue___active___real.WR">#REF!</definedName>
    <definedName name="Re_profiled_allowed_revenue___active___real.WWN">#REF!</definedName>
    <definedName name="Re_profiled_allowed_revenue_adjusted____control___real.ADDN1">#REF!</definedName>
    <definedName name="Re_profiled_allowed_revenue_adjusted____control___real.ADDN2">#REF!</definedName>
    <definedName name="Re_profiled_allowed_revenue_adjusted____control___real.BR">#REF!</definedName>
    <definedName name="Re_profiled_allowed_revenue_adjusted____control___real.WN">#REF!</definedName>
    <definedName name="Re_profiled_allowed_revenue_adjusted____control___real.WR">#REF!</definedName>
    <definedName name="Re_profiled_allowed_revenue_adjusted____control___real.WWN">#REF!</definedName>
    <definedName name="real" localSheetId="1" hidden="1">#REF!</definedName>
    <definedName name="real" hidden="1">#REF!</definedName>
    <definedName name="Receivables_by_tariff_band___nominal.1">#REF!</definedName>
    <definedName name="Receivables_by_tariff_band___nominal.2">#REF!</definedName>
    <definedName name="Receivables_by_tariff_band___nominal.3">#REF!</definedName>
    <definedName name="Recommended_dividend___nominal">#REF!</definedName>
    <definedName name="Recommended_dividend_adj._growth___nominal">#REF!</definedName>
    <definedName name="Redn._in_at_cost_wholesale_fixed_assets___control___nominal.ADDN1">#REF!</definedName>
    <definedName name="Redn._in_at_cost_wholesale_fixed_assets___control___nominal.ADDN2">#REF!</definedName>
    <definedName name="Redn._in_at_cost_wholesale_fixed_assets___control___nominal.BR">#REF!</definedName>
    <definedName name="Redn._in_at_cost_wholesale_fixed_assets___control___nominal.WN">#REF!</definedName>
    <definedName name="Redn._in_at_cost_wholesale_fixed_assets___control___nominal.WR">#REF!</definedName>
    <definedName name="Redn._in_at_cost_wholesale_fixed_assets___control___nominal.WWN">#REF!</definedName>
    <definedName name="Regulatory_equity___regulated_earnings_for_the_regulated_company___Appointee">#REF!</definedName>
    <definedName name="ReportBarFormat">#REF!</definedName>
    <definedName name="Reprofiling_adjustments___real___ADDN1">#REF!</definedName>
    <definedName name="Reprofiling_adjustments___real___ADDN2">#REF!</definedName>
    <definedName name="Reprofiling_adjustments___real___BR">#REF!</definedName>
    <definedName name="Reprofiling_adjustments___real___WN">#REF!</definedName>
    <definedName name="Reprofiling_adjustments___real___WR">#REF!</definedName>
    <definedName name="Reprofiling_adjustments___real___WWN">#REF!</definedName>
    <definedName name="Residental_apportioned_direct_procurement_from_customers___infrastructure_cost___nominal___Total">#REF!</definedName>
    <definedName name="Residential_Advance_receipts_lag_factor_measured">#REF!</definedName>
    <definedName name="Residential_Advance_receipts_lag_factor_unmeasured">#REF!</definedName>
    <definedName name="Residential_advance_receipts_measured_b_f___nominal_POS">#REF!</definedName>
    <definedName name="Residential_advance_receipts_unmeasured_b_f___nominal_POS">#REF!</definedName>
    <definedName name="Residential_apportionment_percentage_CALC">#REF!</definedName>
    <definedName name="Residential_apportionment_percentage_including_prior_year">#REF!</definedName>
    <definedName name="Residential_debtor_lag_factor">#REF!</definedName>
    <definedName name="Residential_debtor_target_balance___nominal">#REF!</definedName>
    <definedName name="Residential_Headroom____of_net_margin_">#REF!</definedName>
    <definedName name="Residential_Measured_income_accrual_rate">#REF!</definedName>
    <definedName name="Residential_Measured_income_accrual_target_balance___nominal">#REF!</definedName>
    <definedName name="Residential_measured_income_proportion_of_total_Residential_income">#REF!</definedName>
    <definedName name="Residential_net_margin__">#REF!</definedName>
    <definedName name="Residential_net_margin___nominal">#REF!</definedName>
    <definedName name="Residential_retail_impact_of_post_financeability_adjustment___nominal">#REF!</definedName>
    <definedName name="Residential_retail_impact_of_post_financeability_adjustment___real">#REF!</definedName>
    <definedName name="Residential_Retail_impact_of_post_financeability_adjustment_exc_wholesale_impact___nominal">#REF!</definedName>
    <definedName name="Residential_retail_margin____inclusive_of_margin_on_DPC_pass_through_">#REF!</definedName>
    <definedName name="Residential_retail_margin_inclusive_of_margin_on_DPC_pass_through___nominal">#REF!</definedName>
    <definedName name="Residential_retail_revenue_adjustment___nominal">#REF!</definedName>
    <definedName name="Residential_retail_revenue_adjustment___real">#REF!</definedName>
    <definedName name="Residential_retail_revenue_adjustment_per_customer___nominal">#REF!</definedName>
    <definedName name="Residential_retail_revenue_adjustment_per_customer___real">#REF!</definedName>
    <definedName name="Residential_retail_revenue_check">#REF!</definedName>
    <definedName name="Residential_retail_revenue_check_overall">#REF!</definedName>
    <definedName name="Residential_retail_service_revenue___real">#REF!</definedName>
    <definedName name="Residential_retail_service_revenue__sum_of_margin__margin_on_DPC_and_CTS____nominal">#REF!</definedName>
    <definedName name="Residential_retail_service_revenue__sum_of_margin__margin_on_DPC_and_CTS_and_post_financeability____nominal">#REF!</definedName>
    <definedName name="Residential_retail_service_revenue__sum_of_measured_and_unmeasured____nominal">#REF!</definedName>
    <definedName name="Residential_retail_service_revenue__sum_of_measured_and_unmeasured__including_post_financeability___nominal">#REF!</definedName>
    <definedName name="Residential_retail_service_revenue_inclusive_of_DPC_margin___nominal">#REF!</definedName>
    <definedName name="Residential_retail_service_revenue_inclusive_of_DPC_margin___post_financeability_adjustments_check">#REF!</definedName>
    <definedName name="Residential_retail_service_revenue_inclusive_of_DPC_margin___post_financeability_adjustments_check_overall">#REF!</definedName>
    <definedName name="Residential_retail_service_revenue_inclusive_of_DPC_margin___real">#REF!</definedName>
    <definedName name="Residential_retail_service_revenue_inclusive_of_DPC_margin_excluding_post_financeability_adjustments_check">#REF!</definedName>
    <definedName name="Residential_retail_service_revenue_inclusive_of_DPC_margin_excluding_post_financeability_adjustments_check_overall">#REF!</definedName>
    <definedName name="Residential_revenue_received___nominal">#REF!</definedName>
    <definedName name="Residential_tax_charge____of_net_margin_">#REF!</definedName>
    <definedName name="Residential_weighted_average_debtor_days___CALC">#REF!</definedName>
    <definedName name="Residential_wholesale_cost_paid___nominal_POS">#REF!</definedName>
    <definedName name="Residential_wholesale_creditor_lag_factor">#REF!</definedName>
    <definedName name="Residential_wholesale_creditor_target_balance___nominal">#REF!</definedName>
    <definedName name="Residential_working_capital_interest____of_net_margin___interest_received_">#REF!</definedName>
    <definedName name="Residentials_connected_for_water_and_sewerage">#REF!</definedName>
    <definedName name="Residentials_connected_for_water_or_sewerage">#REF!</definedName>
    <definedName name="Retail___Corporation_tax_creditor___Business_b_f___nominal">#REF!</definedName>
    <definedName name="Retail___Corporation_tax_creditor___Residential_b_f___nominal">#REF!</definedName>
    <definedName name="Retail_allowed_revenue_per_customer___joint_service___bill_module___real">#REF!</definedName>
    <definedName name="Retail_allowed_revenue_per_customer___joint_service___real">#REF!</definedName>
    <definedName name="Retail_allowed_revenue_per_customer___single_service___bill_module___real">#REF!</definedName>
    <definedName name="Retail_allowed_revenue_per_customer___single_service___real">#REF!</definedName>
    <definedName name="Retail_allowed_revenue_per_customer_joint_services___Growth">#REF!</definedName>
    <definedName name="Retail_allowed_revenue_per_customer_single_service___Growth">#REF!</definedName>
    <definedName name="Retail_revenue_adjustment_per_customer___Tariff_Band___real.1">#REF!</definedName>
    <definedName name="Retail_revenue_adjustment_per_customer___Tariff_Band___real.2">#REF!</definedName>
    <definedName name="Retail_revenue_adjustment_per_customer___Tariff_Band___real.3">#REF!</definedName>
    <definedName name="Retail_service_opex___Business___nominal">#REF!</definedName>
    <definedName name="Retail_service_opex___Business___nominal.NEG">#REF!</definedName>
    <definedName name="Retail_service_opex___Residential___nominal">#REF!</definedName>
    <definedName name="Retail_service_opex___Residential___nominal.NEG">#REF!</definedName>
    <definedName name="Retail_Trade_and_Other_Payables___Business___nominal">#REF!</definedName>
    <definedName name="Retail_Trade_and_Other_Payables___nominal">#REF!</definedName>
    <definedName name="Retail_Trade_and_Other_Payables___nominal_POS">#REF!</definedName>
    <definedName name="Retail_Trade_and_Other_Payables___Residential___nominal">#REF!</definedName>
    <definedName name="Retained_cash_balance___Appointee___check_calc___nominal">#REF!</definedName>
    <definedName name="Retained_cash_balance___Appointee___check_calc___nominal.BEG">#REF!</definedName>
    <definedName name="Retained_cash_balance___Appointee___nominal">#REF!</definedName>
    <definedName name="Retained_cash_balance___Appointee___nominal.BEG">#REF!</definedName>
    <definedName name="Retained_cash_balance___Business___check_calc___nominal">#REF!</definedName>
    <definedName name="Retained_cash_balance___Business___check_calc___nominal.BEG">#REF!</definedName>
    <definedName name="Retained_cash_balance___Business___nominal">#REF!</definedName>
    <definedName name="Retained_cash_balance___Business___nominal.BEG">#REF!</definedName>
    <definedName name="Retained_cash_balance___control___check_calc___nominal.ADDN1">#REF!</definedName>
    <definedName name="Retained_cash_balance___control___check_calc___nominal.ADDN1.BEG">#REF!</definedName>
    <definedName name="Retained_cash_balance___control___check_calc___nominal.ADDN2">#REF!</definedName>
    <definedName name="Retained_cash_balance___control___check_calc___nominal.ADDN2.BEG">#REF!</definedName>
    <definedName name="Retained_cash_balance___control___check_calc___nominal.BR">#REF!</definedName>
    <definedName name="Retained_cash_balance___control___check_calc___nominal.BR.BEG">#REF!</definedName>
    <definedName name="Retained_cash_balance___control___check_calc___nominal.WN">#REF!</definedName>
    <definedName name="Retained_cash_balance___control___check_calc___nominal.WN.BEG">#REF!</definedName>
    <definedName name="Retained_cash_balance___control___check_calc___nominal.WR">#REF!</definedName>
    <definedName name="Retained_cash_balance___control___check_calc___nominal.WR.BEG">#REF!</definedName>
    <definedName name="Retained_cash_balance___control___check_calc___nominal.WWN">#REF!</definedName>
    <definedName name="Retained_cash_balance___control___check_calc___nominal.WWN.BEG">#REF!</definedName>
    <definedName name="Retained_cash_balance___control___nominal.ADDN1">#REF!</definedName>
    <definedName name="Retained_cash_balance___control___nominal.ADDN1.BEG">#REF!</definedName>
    <definedName name="Retained_cash_balance___control___nominal.ADDN2">#REF!</definedName>
    <definedName name="Retained_cash_balance___control___nominal.ADDN2.BEG">#REF!</definedName>
    <definedName name="Retained_cash_balance___control___nominal.BR">#REF!</definedName>
    <definedName name="Retained_cash_balance___control___nominal.BR.BEG">#REF!</definedName>
    <definedName name="Retained_cash_balance___control___nominal.WN">#REF!</definedName>
    <definedName name="Retained_cash_balance___control___nominal.WN.BEG">#REF!</definedName>
    <definedName name="Retained_cash_balance___control___nominal.WR">#REF!</definedName>
    <definedName name="Retained_cash_balance___control___nominal.WR.BEG">#REF!</definedName>
    <definedName name="Retained_cash_balance___control___nominal.WWN">#REF!</definedName>
    <definedName name="Retained_cash_balance___control___nominal.WWN.BEG">#REF!</definedName>
    <definedName name="Retained_cash_balance___Residential___check_calc___nominal">#REF!</definedName>
    <definedName name="Retained_cash_balance___Residential___check_calc___nominal.BEG">#REF!</definedName>
    <definedName name="Retained_cash_balance___Residential___nominal">#REF!</definedName>
    <definedName name="Retained_cash_balance___Residential___nominal.BEG">#REF!</definedName>
    <definedName name="Retained_cash_balance___Retail___check_calc___nominal">#REF!</definedName>
    <definedName name="Retained_cash_balance___Retail___check_calc___nominal.BEG">#REF!</definedName>
    <definedName name="Retained_cash_balance___Wholesale___check_calc___nominal">#REF!</definedName>
    <definedName name="Retained_cash_balance___Wholesale___check_calc___nominal.BEG">#REF!</definedName>
    <definedName name="Retained_cash_balance___Wholesale___nominal">#REF!</definedName>
    <definedName name="Retained_cash_flow___debt___Appointee">#REF!</definedName>
    <definedName name="Retained_cash_flow___debt___Post_Fin_adj___Appointee">#REF!</definedName>
    <definedName name="Retained_earnings___Business___nominal">#REF!</definedName>
    <definedName name="Retained_earnings___control___nominal.ADDN1">#REF!</definedName>
    <definedName name="Retained_earnings___control___nominal.ADDN2">#REF!</definedName>
    <definedName name="Retained_earnings___control___nominal.BR">#REF!</definedName>
    <definedName name="Retained_earnings___control___nominal.WN">#REF!</definedName>
    <definedName name="Retained_earnings___control___nominal.WR">#REF!</definedName>
    <definedName name="Retained_earnings___control___nominal.WWN">#REF!</definedName>
    <definedName name="Retained_earnings___Residential___nominal">#REF!</definedName>
    <definedName name="Retained_earnings___Retail___nominal">#REF!</definedName>
    <definedName name="Retained_earnings___wholesale___nominal">#REF!</definedName>
    <definedName name="Retained_earnings_and_other_distributable_reserves_b_f___Appointee___nominal">#REF!</definedName>
    <definedName name="Retained_earnings_and_other_distributable_reserves_balance___Appointee___nominal">#REF!</definedName>
    <definedName name="Retained_earnings_and_other_distributable_reserves_balance___Appointee___nominal.BEG">#REF!</definedName>
    <definedName name="Retained_earnings_Appointee_total_check">#REF!</definedName>
    <definedName name="Retained_earnings_Appointee_total_check_overall">#REF!</definedName>
    <definedName name="Retained_earnings_balance___Appointee___nominal">#REF!</definedName>
    <definedName name="Retained_earnings_balance___Appointee___nominal.BEG">#REF!</definedName>
    <definedName name="Retained_earnings_balance___Business___check_calc___nominal">#REF!</definedName>
    <definedName name="Retained_earnings_balance___Business___check_calc___nominal.BEG">#REF!</definedName>
    <definedName name="Retained_earnings_balance___Business___nominal">#REF!</definedName>
    <definedName name="Retained_earnings_balance___Business___nominal.BEG">#REF!</definedName>
    <definedName name="Retained_earnings_balance___control___check_calc___nominal.ADDN1">#REF!</definedName>
    <definedName name="Retained_earnings_balance___control___check_calc___nominal.ADDN1.BEG">#REF!</definedName>
    <definedName name="Retained_earnings_balance___control___check_calc___nominal.ADDN2">#REF!</definedName>
    <definedName name="Retained_earnings_balance___control___check_calc___nominal.ADDN2.BEG">#REF!</definedName>
    <definedName name="Retained_earnings_balance___control___check_calc___nominal.BR">#REF!</definedName>
    <definedName name="Retained_earnings_balance___control___check_calc___nominal.BR.BEG">#REF!</definedName>
    <definedName name="Retained_earnings_balance___control___check_calc___nominal.WN">#REF!</definedName>
    <definedName name="Retained_earnings_balance___control___check_calc___nominal.WN.BEG">#REF!</definedName>
    <definedName name="Retained_earnings_balance___control___check_calc___nominal.WR">#REF!</definedName>
    <definedName name="Retained_earnings_balance___control___check_calc___nominal.WR.BEG">#REF!</definedName>
    <definedName name="Retained_earnings_balance___control___check_calc___nominal.WWN">#REF!</definedName>
    <definedName name="Retained_earnings_balance___control___check_calc___nominal.WWN.BEG">#REF!</definedName>
    <definedName name="Retained_earnings_balance___control___nominal.ADDN1">#REF!</definedName>
    <definedName name="Retained_earnings_balance___control___nominal.ADDN1.BEG">#REF!</definedName>
    <definedName name="Retained_earnings_balance___control___nominal.ADDN2">#REF!</definedName>
    <definedName name="Retained_earnings_balance___control___nominal.ADDN2.BEG">#REF!</definedName>
    <definedName name="Retained_earnings_balance___control___nominal.BR">#REF!</definedName>
    <definedName name="Retained_earnings_balance___control___nominal.BR.BEG">#REF!</definedName>
    <definedName name="Retained_earnings_balance___control___nominal.WN">#REF!</definedName>
    <definedName name="Retained_earnings_balance___control___nominal.WN.BEG">#REF!</definedName>
    <definedName name="Retained_earnings_balance___control___nominal.WR">#REF!</definedName>
    <definedName name="Retained_earnings_balance___control___nominal.WR.BEG">#REF!</definedName>
    <definedName name="Retained_earnings_balance___control___nominal.WWN">#REF!</definedName>
    <definedName name="Retained_earnings_balance___control___nominal.WWN.BEG">#REF!</definedName>
    <definedName name="Retained_earnings_balance___Residential___check_calc___nominal">#REF!</definedName>
    <definedName name="Retained_earnings_balance___Residential___check_calc___nominal.BEG">#REF!</definedName>
    <definedName name="Retained_earnings_balance___Residential___nominal">#REF!</definedName>
    <definedName name="Retained_earnings_balance___Residential___nominal.BEG">#REF!</definedName>
    <definedName name="Retained_earnings_balance___Retail___check_calc___nominal">#REF!</definedName>
    <definedName name="Retained_earnings_balance___Retail___check_calc___nominal.BEG">#REF!</definedName>
    <definedName name="Retained_earnings_balance___Retail___nominal">#REF!</definedName>
    <definedName name="Retained_earnings_balance___Wholesale___check_calc___nominal">#REF!</definedName>
    <definedName name="Retained_earnings_balance___Wholesale___check_calc___nominal.BEG">#REF!</definedName>
    <definedName name="Retained_earnings_balance___Wholesale___nominal">#REF!</definedName>
    <definedName name="Retirement_benefit_asset____liabilities__balance__control___nominal.ADDN1">#REF!</definedName>
    <definedName name="Retirement_benefit_asset____liabilities__balance__control___nominal.ADDN1.BEG">#REF!</definedName>
    <definedName name="Retirement_benefit_asset____liabilities__balance__control___nominal.ADDN2">#REF!</definedName>
    <definedName name="Retirement_benefit_asset____liabilities__balance__control___nominal.ADDN2.BEG">#REF!</definedName>
    <definedName name="Retirement_benefit_asset____liabilities__balance__control___nominal.BR">#REF!</definedName>
    <definedName name="Retirement_benefit_asset____liabilities__balance__control___nominal.BR.BEG">#REF!</definedName>
    <definedName name="Retirement_benefit_asset____liabilities__balance__control___nominal.WN">#REF!</definedName>
    <definedName name="Retirement_benefit_asset____liabilities__balance__control___nominal.WN.BEG">#REF!</definedName>
    <definedName name="Retirement_benefit_asset____liabilities__balance__control___nominal.WR">#REF!</definedName>
    <definedName name="Retirement_benefit_asset____liabilities__balance__control___nominal.WR.BEG">#REF!</definedName>
    <definedName name="Retirement_benefit_asset____liabilities__balance__control___nominal.WWN">#REF!</definedName>
    <definedName name="Retirement_benefit_asset____liabilities__balance__control___nominal.WWN.BEG">#REF!</definedName>
    <definedName name="Retirement_benefit_asset_balance___Appointee___nominal">#REF!</definedName>
    <definedName name="Retirement_benefit_asset_balance___Business___nominal">#REF!</definedName>
    <definedName name="Retirement_benefit_asset_balance___control___nominal.ADDN1">#REF!</definedName>
    <definedName name="Retirement_benefit_asset_balance___control___nominal.ADDN2">#REF!</definedName>
    <definedName name="Retirement_benefit_asset_balance___control___nominal.BR">#REF!</definedName>
    <definedName name="Retirement_benefit_asset_balance___control___nominal.WN">#REF!</definedName>
    <definedName name="Retirement_benefit_asset_balance___control___nominal.WR">#REF!</definedName>
    <definedName name="Retirement_benefit_asset_balance___control___nominal.WWN">#REF!</definedName>
    <definedName name="Retirement_benefit_asset_balance___Residential___nominal">#REF!</definedName>
    <definedName name="Retirement_benefit_asset_balance___Retail___nominal">#REF!</definedName>
    <definedName name="Retirement_benefit_asset_balance___Wholesale___nominal">#REF!</definedName>
    <definedName name="Retirement_benefit_liability_balance___Appointee___nominal">#REF!</definedName>
    <definedName name="Retirement_benefit_liability_balance___Business___nominal">#REF!</definedName>
    <definedName name="Retirement_benefit_liability_balance___control___nominal.ADDN1">#REF!</definedName>
    <definedName name="Retirement_benefit_liability_balance___control___nominal.ADDN2">#REF!</definedName>
    <definedName name="Retirement_benefit_liability_balance___control___nominal.BR">#REF!</definedName>
    <definedName name="Retirement_benefit_liability_balance___control___nominal.WN">#REF!</definedName>
    <definedName name="Retirement_benefit_liability_balance___control___nominal.WR">#REF!</definedName>
    <definedName name="Retirement_benefit_liability_balance___control___nominal.WWN">#REF!</definedName>
    <definedName name="Retirement_benefit_liability_balance___Residential___nominal">#REF!</definedName>
    <definedName name="Retirement_benefit_liability_balance___Retail___nominal">#REF!</definedName>
    <definedName name="Retirement_benefit_liability_balance___Wholesale___nominal">#REF!</definedName>
    <definedName name="Return_on_2020_25_RCV___nominal.ADDN1">#REF!</definedName>
    <definedName name="Return_on_2020_25_RCV___nominal.ADDN2">#REF!</definedName>
    <definedName name="Return_on_2020_25_RCV___nominal.BR">#REF!</definedName>
    <definedName name="Return_on_2020_25_RCV___nominal.WN">#REF!</definedName>
    <definedName name="Return_on_2020_25_RCV___nominal.WR">#REF!</definedName>
    <definedName name="Return_on_2020_25_RCV___nominal.WWN">#REF!</definedName>
    <definedName name="Return_on_2020_25_RCV___real.ADDN1">#REF!</definedName>
    <definedName name="Return_on_2020_25_RCV___real.ADDN2">#REF!</definedName>
    <definedName name="Return_on_2020_25_RCV___real.BR">#REF!</definedName>
    <definedName name="Return_on_2020_25_RCV___real.WN">#REF!</definedName>
    <definedName name="Return_on_2020_25_RCV___real.WR">#REF!</definedName>
    <definedName name="Return_on_2020_25_RCV___real.WWN">#REF!</definedName>
    <definedName name="Return_on_Capital____control___real.ADDN1">#REF!</definedName>
    <definedName name="Return_on_Capital____control___real.ADDN2">#REF!</definedName>
    <definedName name="Return_on_Capital____control___real.BR">#REF!</definedName>
    <definedName name="Return_on_Capital____control___real.WN">#REF!</definedName>
    <definedName name="Return_on_Capital____control___real.WR">#REF!</definedName>
    <definedName name="Return_on_Capital____control___real.WWN">#REF!</definedName>
    <definedName name="Return_on_Capital___nominal.ADDN1">#REF!</definedName>
    <definedName name="Return_on_Capital___nominal.ADDN2">#REF!</definedName>
    <definedName name="Return_on_Capital___nominal.BR">#REF!</definedName>
    <definedName name="Return_on_Capital___nominal.WN">#REF!</definedName>
    <definedName name="Return_on_Capital___nominal.WR">#REF!</definedName>
    <definedName name="Return_on_Capital___nominal.WWN">#REF!</definedName>
    <definedName name="Return_on_Capital___real.ADDN1">#REF!</definedName>
    <definedName name="Return_on_Capital___real.ADDN2">#REF!</definedName>
    <definedName name="Return_on_Capital___real.BR">#REF!</definedName>
    <definedName name="Return_on_Capital___real.WN">#REF!</definedName>
    <definedName name="Return_on_Capital___real.WR">#REF!</definedName>
    <definedName name="Return_on_Capital___real.WWN">#REF!</definedName>
    <definedName name="Return_on_Capital___real___ADDN1">#REF!</definedName>
    <definedName name="Return_on_Capital___real___ADDN2">#REF!</definedName>
    <definedName name="Return_on_Capital___real___BR">#REF!</definedName>
    <definedName name="Return_on_Capital___real___WN">#REF!</definedName>
    <definedName name="Return_on_Capital___real___WR">#REF!</definedName>
    <definedName name="Return_on_Capital___real___WWN">#REF!</definedName>
    <definedName name="Return_on_capital_employed___ROCE____Appointee">#REF!</definedName>
    <definedName name="Return_on_capital_employed___ROCE____Control.ADDN1">#REF!</definedName>
    <definedName name="Return_on_capital_employed___ROCE____Control.ADDN2">#REF!</definedName>
    <definedName name="Return_on_capital_employed___ROCE____Control.BR">#REF!</definedName>
    <definedName name="Return_on_capital_employed___ROCE____Control.WN">#REF!</definedName>
    <definedName name="Return_on_capital_employed___ROCE____Control.WR">#REF!</definedName>
    <definedName name="Return_on_capital_employed___ROCE____Control.WWN">#REF!</definedName>
    <definedName name="Return_on_capital_employed___ROCE___building_blocks____Wholesale">#REF!</definedName>
    <definedName name="Return_on_Post_2025_RCV___nominal.ADDN1">#REF!</definedName>
    <definedName name="Return_on_Post_2025_RCV___nominal.ADDN2">#REF!</definedName>
    <definedName name="Return_on_Post_2025_RCV___nominal.BR">#REF!</definedName>
    <definedName name="Return_on_Post_2025_RCV___nominal.WN">#REF!</definedName>
    <definedName name="Return_on_Post_2025_RCV___nominal.WR">#REF!</definedName>
    <definedName name="Return_on_Post_2025_RCV___nominal.WWN">#REF!</definedName>
    <definedName name="Return_on_Post_2025_RCV___real.ADDN1">#REF!</definedName>
    <definedName name="Return_on_Post_2025_RCV___real.ADDN2">#REF!</definedName>
    <definedName name="Return_on_Post_2025_RCV___real.BR">#REF!</definedName>
    <definedName name="Return_on_Post_2025_RCV___real.WN">#REF!</definedName>
    <definedName name="Return_on_Post_2025_RCV___real.WR">#REF!</definedName>
    <definedName name="Return_on_Post_2025_RCV___real.WWN">#REF!</definedName>
    <definedName name="Return_on_Pre_2020_RCV___nominal.ADDN1">#REF!</definedName>
    <definedName name="Return_on_Pre_2020_RCV___nominal.ADDN2">#REF!</definedName>
    <definedName name="Return_on_Pre_2020_RCV___nominal.BR">#REF!</definedName>
    <definedName name="Return_on_Pre_2020_RCV___nominal.WN">#REF!</definedName>
    <definedName name="Return_on_Pre_2020_RCV___nominal.WR">#REF!</definedName>
    <definedName name="Return_on_Pre_2020_RCV___nominal.WWN">#REF!</definedName>
    <definedName name="Return_on_Pre_2020_RCV___real.ADDN1">#REF!</definedName>
    <definedName name="Return_on_Pre_2020_RCV___real.ADDN2">#REF!</definedName>
    <definedName name="Return_on_Pre_2020_RCV___real.BR">#REF!</definedName>
    <definedName name="Return_on_Pre_2020_RCV___real.WN">#REF!</definedName>
    <definedName name="Return_on_Pre_2020_RCV___real.WR">#REF!</definedName>
    <definedName name="Return_on_Pre_2020_RCV___real.WWN">#REF!</definedName>
    <definedName name="Revenue___Appointee___nominal">#REF!</definedName>
    <definedName name="Revenue___Retail___nominal">#REF!</definedName>
    <definedName name="Revenue_excl._tax__reprofiling_and_post_financeability___real___ADDN1">#REF!</definedName>
    <definedName name="Revenue_excl._tax__reprofiling_and_post_financeability___real___ADDN2">#REF!</definedName>
    <definedName name="Revenue_excl._tax_charge__reprofiling_and_post_financeability___real___BR">#REF!</definedName>
    <definedName name="Revenue_excl._tax_charge__reprofiling_and_post_financeability___real___WN">#REF!</definedName>
    <definedName name="Revenue_excl._tax_charge__reprofiling_and_post_financeability___real___WR">#REF!</definedName>
    <definedName name="Revenue_excl._tax_charge__reprofiling_and_post_financeability___real___WWN">#REF!</definedName>
    <definedName name="Revenue_inc._tax_charge__reprofiling_and_post_financeability___real___ADDN1">#REF!</definedName>
    <definedName name="Revenue_inc._tax_charge__reprofiling_and_post_financeability___real___ADDN2">#REF!</definedName>
    <definedName name="Revenue_inc._tax_charge__reprofiling_and_post_financeability___real___BR">#REF!</definedName>
    <definedName name="Revenue_inc._tax_charge__reprofiling_and_post_financeability___real___WN">#REF!</definedName>
    <definedName name="Revenue_inc._tax_charge__reprofiling_and_post_financeability___real___WR">#REF!</definedName>
    <definedName name="Revenue_inc._tax_charge__reprofiling_and_post_financeability___real___WWN">#REF!</definedName>
    <definedName name="Revenue_requirement_excl._tax_charge___before_override___nominal.ADDN1">#REF!</definedName>
    <definedName name="Revenue_requirement_excl._tax_charge___before_override___nominal.ADDN2">#REF!</definedName>
    <definedName name="Revenue_requirement_excl._tax_charge___before_override___nominal.BR">#REF!</definedName>
    <definedName name="Revenue_requirement_excl._tax_charge___before_override___nominal.WN">#REF!</definedName>
    <definedName name="Revenue_requirement_excl._tax_charge___before_override___nominal.WR">#REF!</definedName>
    <definedName name="Revenue_requirement_excl._tax_charge___before_override___nominal.WWN">#REF!</definedName>
    <definedName name="Revenue_requirement_excl._tax_charge___before_override___real.ADDN1">#REF!</definedName>
    <definedName name="Revenue_requirement_excl._tax_charge___before_override___real.ADDN2">#REF!</definedName>
    <definedName name="Revenue_requirement_excl._tax_charge___before_override___real.BR">#REF!</definedName>
    <definedName name="Revenue_requirement_excl._tax_charge___before_override___real.WN">#REF!</definedName>
    <definedName name="Revenue_requirement_excl._tax_charge___before_override___real.WR">#REF!</definedName>
    <definedName name="Revenue_requirement_excl._tax_charge___before_override___real.WWN">#REF!</definedName>
    <definedName name="Revenue_requirement_excl._tax_charge___nominal.ADDN1">#REF!</definedName>
    <definedName name="Revenue_requirement_excl._tax_charge___nominal.ADDN2">#REF!</definedName>
    <definedName name="Revenue_requirement_excl._tax_charge___nominal.BR">#REF!</definedName>
    <definedName name="Revenue_requirement_excl._tax_charge___nominal.WN">#REF!</definedName>
    <definedName name="Revenue_requirement_excl._tax_charge___nominal.WR">#REF!</definedName>
    <definedName name="Revenue_requirement_excl._tax_charge___nominal.WWN">#REF!</definedName>
    <definedName name="Revenue_requirement_excl._tax_charge___real.ADDN1">#REF!</definedName>
    <definedName name="Revenue_requirement_excl._tax_charge___real.ADDN2">#REF!</definedName>
    <definedName name="Revenue_requirement_excl._tax_charge___real.BR">#REF!</definedName>
    <definedName name="Revenue_requirement_excl._tax_charge___real.WN">#REF!</definedName>
    <definedName name="Revenue_requirement_excl._tax_charge___real.WR">#REF!</definedName>
    <definedName name="Revenue_requirement_excl._tax_charge___real.WWN">#REF!</definedName>
    <definedName name="Revenue_requirement_excl._tax_charge_and_revenue_adj.____control___real.ADDN1">#REF!</definedName>
    <definedName name="Revenue_requirement_excl._tax_charge_and_revenue_adj.____control___real.ADDN2">#REF!</definedName>
    <definedName name="Revenue_requirement_excl._tax_charge_and_revenue_adj.____control___real.BR">#REF!</definedName>
    <definedName name="Revenue_requirement_excl._tax_charge_and_revenue_adj.____control___real.WN">#REF!</definedName>
    <definedName name="Revenue_requirement_excl._tax_charge_and_revenue_adj.____control___real.WR">#REF!</definedName>
    <definedName name="Revenue_requirement_excl._tax_charge_and_revenue_adj.____control___real.WWN">#REF!</definedName>
    <definedName name="Revenue_requirement_incl._tax_charge___Wholesale___nominal">#REF!</definedName>
    <definedName name="Revenue_requirement_with_impact_of_reprofiling_excl._tax_charge___nominal.ADDN1">#REF!</definedName>
    <definedName name="Revenue_requirement_with_impact_of_reprofiling_excl._tax_charge___nominal.ADDN2">#REF!</definedName>
    <definedName name="Revenue_requirement_with_impact_of_reprofiling_excl._tax_charge___nominal.BR">#REF!</definedName>
    <definedName name="Revenue_requirement_with_impact_of_reprofiling_excl._tax_charge___nominal.WN">#REF!</definedName>
    <definedName name="Revenue_requirement_with_impact_of_reprofiling_excl._tax_charge___nominal.WR">#REF!</definedName>
    <definedName name="Revenue_requirement_with_impact_of_reprofiling_excl._tax_charge___nominal.WWN">#REF!</definedName>
    <definedName name="Revenue_requirement_with_impact_of_reprofiling_excl._tax_charge___real.ADDN1">#REF!</definedName>
    <definedName name="Revenue_requirement_with_impact_of_reprofiling_excl._tax_charge___real.ADDN2">#REF!</definedName>
    <definedName name="Revenue_requirement_with_impact_of_reprofiling_excl._tax_charge___real.BR">#REF!</definedName>
    <definedName name="Revenue_requirement_with_impact_of_reprofiling_excl._tax_charge___real.WN">#REF!</definedName>
    <definedName name="Revenue_requirement_with_impact_of_reprofiling_excl._tax_charge___real.WR">#REF!</definedName>
    <definedName name="Revenue_requirement_with_impact_of_reprofiling_excl._tax_charge___real.WWN">#REF!</definedName>
    <definedName name="Revenue_requirement_with_impact_of_reprofiling_excl._tax_charge___wholesale___nominal">#REF!</definedName>
    <definedName name="RiskAfterRecalcMacro">""</definedName>
    <definedName name="RiskAfterSimMacro">""</definedName>
    <definedName name="RiskBeforeRecalcMacro">""</definedName>
    <definedName name="RiskBeforeSimMacro">""</definedName>
    <definedName name="RiskCollectDistributionSamples">2</definedName>
    <definedName name="RiskFixedSeed">1</definedName>
    <definedName name="RiskHasSettings">5</definedName>
    <definedName name="RiskMinimizeOnStart">FALSE</definedName>
    <definedName name="RiskMonitorConvergence">FALSE</definedName>
    <definedName name="RiskMultipleCPUSupportEnabled">TRUE</definedName>
    <definedName name="RiskNumIterations">1000</definedName>
    <definedName name="RiskNumSimulations">1</definedName>
    <definedName name="RiskPauseOnError">FALSE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tandardRecalc">2</definedName>
    <definedName name="RiskUpdateDisplay">FALSE</definedName>
    <definedName name="RiskUseDifferentSeedForEachSim">FALSE</definedName>
    <definedName name="RiskUseFixedSeed">FALSE</definedName>
    <definedName name="RiskUseMultipleCPUs">TRUE</definedName>
    <definedName name="RPI_ILD_indexation_rate">#REF!</definedName>
    <definedName name="RPI_Index_linked_debt___nominal.ADDN1">#REF!</definedName>
    <definedName name="RPI_Index_linked_debt___nominal.ADDN1.BEG">#REF!</definedName>
    <definedName name="RPI_Index_linked_debt___nominal.ADDN2">#REF!</definedName>
    <definedName name="RPI_Index_linked_debt___nominal.ADDN2.BEG">#REF!</definedName>
    <definedName name="RPI_Index_linked_debt___nominal.BR">#REF!</definedName>
    <definedName name="RPI_Index_linked_debt___nominal.BR.BEG">#REF!</definedName>
    <definedName name="RPI_Index_linked_debt___nominal.WN">#REF!</definedName>
    <definedName name="RPI_Index_linked_debt___nominal.WN.BEG">#REF!</definedName>
    <definedName name="RPI_Index_linked_debt___nominal.WR">#REF!</definedName>
    <definedName name="RPI_Index_linked_debt___nominal.WR.BEG">#REF!</definedName>
    <definedName name="RPI_Index_linked_debt___nominal.WWN">#REF!</definedName>
    <definedName name="RPI_Index_linked_debt___nominal.WWN.BEG">#REF!</definedName>
    <definedName name="RPI_Index_linked_debt_indexation___nominal.ADDN1">#REF!</definedName>
    <definedName name="RPI_Index_linked_debt_indexation___nominal.ADDN2">#REF!</definedName>
    <definedName name="RPI_Index_linked_debt_indexation___nominal.BR">#REF!</definedName>
    <definedName name="RPI_Index_linked_debt_indexation___nominal.WN">#REF!</definedName>
    <definedName name="RPI_Index_linked_debt_indexation___nominal.WR">#REF!</definedName>
    <definedName name="RPI_Index_linked_debt_indexation___nominal.WWN">#REF!</definedName>
    <definedName name="RPI_Interest_on_Index_linked_loans___control___nominal.ADDN1">#REF!</definedName>
    <definedName name="RPI_Interest_on_Index_linked_loans___control___nominal.ADDN2">#REF!</definedName>
    <definedName name="RPI_Interest_on_Index_linked_loans___control___nominal.BR">#REF!</definedName>
    <definedName name="RPI_Interest_on_Index_linked_loans___control___nominal.WN">#REF!</definedName>
    <definedName name="RPI_Interest_on_Index_linked_loans___control___nominal.WR">#REF!</definedName>
    <definedName name="RPI_Interest_on_Index_linked_loans___control___nominal.WWN">#REF!</definedName>
    <definedName name="RPI_opening_index_linked_debt___nominal.ADDN1">#REF!</definedName>
    <definedName name="RPI_opening_index_linked_debt___nominal.ADDN2">#REF!</definedName>
    <definedName name="RPI_opening_index_linked_debt___nominal.BR">#REF!</definedName>
    <definedName name="RPI_opening_index_linked_debt___nominal.WN">#REF!</definedName>
    <definedName name="RPI_opening_index_linked_debt___nominal.WR">#REF!</definedName>
    <definedName name="RPI_opening_index_linked_debt___nominal.WWN">#REF!</definedName>
    <definedName name="rytry" localSheetId="1" hidden="1">{"NET",#N/A,FALSE,"401C11"}</definedName>
    <definedName name="rytry" hidden="1">{"NET",#N/A,FALSE,"401C11"}</definedName>
    <definedName name="SAPBEXrevision">1</definedName>
    <definedName name="SAPBEXsysID">"BWB"</definedName>
    <definedName name="SAPBEXwbID">"49ZLUKBQR0WG29D9LLI3IBIIT"</definedName>
    <definedName name="Single_Retail_income___real">#REF!</definedName>
    <definedName name="sort" localSheetId="1" hidden="1">#REF!</definedName>
    <definedName name="sort" hidden="1">#REF!</definedName>
    <definedName name="Start_date">#REF!</definedName>
    <definedName name="Switch_____of_dividends_issued_as_scrip_shares">#REF!</definedName>
    <definedName name="Switch_____of_ILD">#REF!</definedName>
    <definedName name="Switch_____of_ordinary_dividends_paid_as_interim_dividend">#REF!</definedName>
    <definedName name="Switch____HH_Advance_receipt_creditor_days">#REF!</definedName>
    <definedName name="Switch___adjustment_to_tax_payment">#REF!</definedName>
    <definedName name="Switch___Adjustment_to_Wholesale_revenue_requirement___real">#REF!</definedName>
    <definedName name="Switch___Allowable_depreciation_on_capitalised_revenue___active___control">#REF!</definedName>
    <definedName name="Switch___Alternative_revenue_value___real.ADDN1">#REF!</definedName>
    <definedName name="Switch___Alternative_revenue_value___real.ADDN2">#REF!</definedName>
    <definedName name="Switch___Alternative_revenue_value___real.BR">#REF!</definedName>
    <definedName name="Switch___Alternative_revenue_value___real.WN">#REF!</definedName>
    <definedName name="Switch___Alternative_revenue_value___real.WR">#REF!</definedName>
    <definedName name="Switch___Alternative_revenue_value___real.WWN">#REF!</definedName>
    <definedName name="Switch___Apply_adjustment_to_post_financeability_items_not_eligible_for_uplift.ADDN1">#REF!</definedName>
    <definedName name="Switch___Apply_adjustment_to_post_financeability_items_not_eligible_for_uplift.ADDN2">#REF!</definedName>
    <definedName name="Switch___Apply_adjustment_to_post_financeability_items_not_eligible_for_uplift.BR">#REF!</definedName>
    <definedName name="Switch___Apply_adjustment_to_post_financeability_items_not_eligible_for_uplift.WN">#REF!</definedName>
    <definedName name="Switch___Apply_adjustment_to_post_financeability_items_not_eligible_for_uplift.WR">#REF!</definedName>
    <definedName name="Switch___Apply_adjustment_to_post_financeability_items_not_eligible_for_uplift.WWN">#REF!</definedName>
    <definedName name="Switch___bank_interest_rate__receivable_">#REF!</definedName>
    <definedName name="Switch___Base_revenue_for_2024_25">#REF!</definedName>
    <definedName name="Switch___bioresources_TDS">#REF!</definedName>
    <definedName name="Switch___Blended_interest_rate">#REF!</definedName>
    <definedName name="Switch___Business__retail_total_allowed_depreciation___real">#REF!</definedName>
    <definedName name="Switch___Business_Advance_Receipts_Weighting___Unmeasured">#REF!</definedName>
    <definedName name="Switch___Business_Measured_income_accrual_Opening_balance____nominal">#REF!</definedName>
    <definedName name="Switch___Business_measured_income_proportion_of_total_Business_income">#REF!</definedName>
    <definedName name="Switch___Business_retail_advance_receipts_creditor_days">#REF!</definedName>
    <definedName name="Switch___Business_retail_average_cost_per_customer_in_Tariff_Band__Welsh_companies____real">#REF!</definedName>
    <definedName name="Switch___Business_retail_capital_expenditure">#REF!</definedName>
    <definedName name="Switch___Business_retail_debtors">#REF!</definedName>
    <definedName name="Switch___Business_retail_margin___Override">#REF!</definedName>
    <definedName name="Switch___Business_retail_measured_advance_receipts">#REF!</definedName>
    <definedName name="Switch___Business_retail_Measured_income_accrual_rate">#REF!</definedName>
    <definedName name="Switch___Business_retail_revenue_adjustment___real">#REF!</definedName>
    <definedName name="Switch___Business_retail_revenue_override___nominal">#REF!</definedName>
    <definedName name="Switch___Business_retail_unmeasured_advance_receipts">#REF!</definedName>
    <definedName name="Switch___Capex_creditor_days">#REF!</definedName>
    <definedName name="Switch___Capital_expenditure___proportion_of_new_capital_expenditure_not_qualifying_for_capital_allowance_deductions">#REF!</definedName>
    <definedName name="Switch___Capital_expenditure___Proportion_of_new_capital_expenditure_qualifying_for_high_level_deduction">#REF!</definedName>
    <definedName name="Switch___Capital_expenditure___proportion_of_new_capital_expenditure_qualifying_for_the_main_rate_pool___control">#REF!</definedName>
    <definedName name="Switch___Capital_expenditure___proportion_of_new_capital_expenditure_qualifying_for_the_special_rate_pool___control">#REF!</definedName>
    <definedName name="Switch___Capital_expenditure___proportion_of_new_capital_expenditure_qualifying_for_the_structures_and_buildings_pool___control">#REF!</definedName>
    <definedName name="Switch___Capital_expenditure_writing_down_allowance_main_rate_pool">#REF!</definedName>
    <definedName name="Switch___Capital_expenditure_writing_down_allowance_special_rate_pool">#REF!</definedName>
    <definedName name="Switch___Capital_expenditure_writing_down_allowance_structures_and_buildings_pool">#REF!</definedName>
    <definedName name="Switch___Cash_and_cash_equivalents_initial_balance___control___nominal">#REF!</definedName>
    <definedName name="Switch___cost_to_serve">#REF!</definedName>
    <definedName name="Switch___Current_tax_liabilities___Appointee_b_f___nominal">#REF!</definedName>
    <definedName name="Switch___Debtors_other">#REF!</definedName>
    <definedName name="Switch___Depreciation_b_f___control___active___nominal">#REF!</definedName>
    <definedName name="Switch___Disallowable_expenditure___Change_in_general_provisions___control">#REF!</definedName>
    <definedName name="Switch___Dividend_creditors_wholesale_retail_split___business_retail___nominal">#REF!</definedName>
    <definedName name="Switch___Dividend_creditors_wholesale_retail_split___Dividend_creditors___residential_retail">#REF!</definedName>
    <definedName name="Switch___Dividend_yield">#REF!</definedName>
    <definedName name="Switch___DPC_and_infrastructure_costs">#REF!</definedName>
    <definedName name="Switch___Finance_lease_depreciation___control___nominal">#REF!</definedName>
    <definedName name="Switch___Fixed_asset_net_book_value_at_31_March___business_retail___nominal">#REF!</definedName>
    <definedName name="Switch___Fixed_asset_net_book_value_at_31_March___residential_retail___nominal">#REF!</definedName>
    <definedName name="Switch___Fixed_assets_b_f___control___active___nominal">#REF!</definedName>
    <definedName name="Switch___HH_Advance_receipts">#REF!</definedName>
    <definedName name="Switch___HH_income_accrual">#REF!</definedName>
    <definedName name="Switch___HH_trade_receivables">#REF!</definedName>
    <definedName name="Switch___Households_connected">#REF!</definedName>
    <definedName name="Switch___Inflation">#REF!</definedName>
    <definedName name="Switch___Innovation_funding">#REF!</definedName>
    <definedName name="Switch___Interest_rate___Business___Active">#REF!</definedName>
    <definedName name="Switch___interest_rate___residential">#REF!</definedName>
    <definedName name="Switch___interest_rate_on_fixed_rate_debt">#REF!</definedName>
    <definedName name="Switch___interest_rate_on_index_linked_debt">#REF!</definedName>
    <definedName name="Switch___Inventories_balance___control___nominal">#REF!</definedName>
    <definedName name="Switch___IRE_totex_adjustment_for_ACICR__Ofwat____Active">#REF!</definedName>
    <definedName name="Switch___Measured_unmeasured_charges">#REF!</definedName>
    <definedName name="Switch___Movement_in_intangible_asset_and_investments_balance__control">#REF!</definedName>
    <definedName name="Switch___Movement_in_other_liabilities___control">#REF!</definedName>
    <definedName name="Switch___Movement_in_provisions___control___nominal.ADDN1">#REF!</definedName>
    <definedName name="Switch___Movement_in_provisions___control___nominal.ADDN2">#REF!</definedName>
    <definedName name="Switch___Movement_in_provisions___control___nominal.BR">#REF!</definedName>
    <definedName name="Switch___Movement_in_provisions___control___nominal.WN">#REF!</definedName>
    <definedName name="Switch___Movement_in_provisions___control___nominal.WR">#REF!</definedName>
    <definedName name="Switch___Movement_in_provisions___control___nominal.WWN">#REF!</definedName>
    <definedName name="Switch___new_capital_expenditure___proportion_of_new_capital_expenditure_qualifying_for_a_full_deduction">#REF!</definedName>
    <definedName name="Switch___Notional_target_gearing___control.ADDN1">#REF!</definedName>
    <definedName name="Switch___Notional_target_gearing___control.ADDN2">#REF!</definedName>
    <definedName name="Switch___Notional_target_gearing___control.BR">#REF!</definedName>
    <definedName name="Switch___Notional_target_gearing___control.WN">#REF!</definedName>
    <definedName name="Switch___Notional_target_gearing___control.WR">#REF!</definedName>
    <definedName name="Switch___Notional_target_gearing___control.WWN">#REF!</definedName>
    <definedName name="Switch___Opening_Called_up_share_capital_balance__control">#REF!</definedName>
    <definedName name="Switch___Opening_Capex_creditors_balance___control___nominal">#REF!</definedName>
    <definedName name="Switch___Opening_Capital_allowance_balance___main_rate_pool___new_capital_expenditure___control___nominal">#REF!</definedName>
    <definedName name="Switch___Opening_Capital_allowance_balance___special_rate_pool___new_capital_expenditure___control___nominal">#REF!</definedName>
    <definedName name="Switch___Opening_Capital_allowance_balance___structures_and_buildings_pool___control___nominal">#REF!</definedName>
    <definedName name="Switch___Opening_debt">#REF!</definedName>
    <definedName name="Switch___opening_deferred_tax_balance___control">#REF!</definedName>
    <definedName name="Switch___Opening_dividend_cashflow_balance">#REF!</definedName>
    <definedName name="Switch___Opening_Dividend_creditors_balance__control">#REF!</definedName>
    <definedName name="Switch___Opening_Intangible_asset_and_investments_balance___control___nominal">#REF!</definedName>
    <definedName name="Switch___Opening_Non_distributable_reserves_balance__control">#REF!</definedName>
    <definedName name="Switch___Opening_Other_creditors_balance___control___nominal">#REF!</definedName>
    <definedName name="Switch___Opening_Other_debtors_balance___control___nominal">#REF!</definedName>
    <definedName name="Switch___Opening_Other_liabilities_balance__control">#REF!</definedName>
    <definedName name="Switch___Opening_Provisions_balance__control">#REF!</definedName>
    <definedName name="Switch___Opening_retained_cash_balance___Business___nominal">#REF!</definedName>
    <definedName name="Switch___Opening_retained_cash_balance___Residential">#REF!</definedName>
    <definedName name="Switch___Opening_retained_earnings_balance___Business___nominal">#REF!</definedName>
    <definedName name="Switch___Opening_retained_earnings_balance___control">#REF!</definedName>
    <definedName name="Switch___Opening_Retirement_benefit_asset____liabilities__balance__control___nominal">#REF!</definedName>
    <definedName name="Switch___opening_tax_loss_balance___wholesale">#REF!</definedName>
    <definedName name="Switch___Opening_Trade_creditors_balance___control___nominal">#REF!</definedName>
    <definedName name="Switch___Opening_Trade_debtors_balance___control___nominal">#REF!</definedName>
    <definedName name="Switch___Ordinary_dividend__overrides_any_other_dividend_approach___post_override____nominal">#REF!</definedName>
    <definedName name="Switch___Ordinary_shares_issued___control___nominal">#REF!</definedName>
    <definedName name="Switch___Other_adjustments_to_taxable_profits___control___nominal">#REF!</definedName>
    <definedName name="Switch___Other_creditors_target_balance___control___nominal">#REF!</definedName>
    <definedName name="Switch___other_debtors_target_balance___control___nominal">#REF!</definedName>
    <definedName name="Switch___Other_non_price_control_income">#REF!</definedName>
    <definedName name="Switch___Other_operating_income">#REF!</definedName>
    <definedName name="Switch___Other_price_control_income">#REF!</definedName>
    <definedName name="Switch___Other_taxable_income___Amortisation_on_grants_and_contributions___control___nominal">#REF!</definedName>
    <definedName name="Switch___Other_taxable_income___Grants_and_contributions_taxable_on_receipt___control___nominal">#REF!</definedName>
    <definedName name="Switch___overdraft_interest_rate">#REF!</definedName>
    <definedName name="Switch___P_L_expenditure_not_allowable_as_a_deduction_from_taxable_trading_profits___control___nominal">#REF!</definedName>
    <definedName name="Switch___P_L_expenditure_relating_to_renewals_not_allowable_as_a_deduction_from_taxable_trading_profits___control___nominal">#REF!</definedName>
    <definedName name="Switch___PAYG">#REF!</definedName>
    <definedName name="Switch___Pension_contributions___control">#REF!</definedName>
    <definedName name="Switch___Pension_contributions___Retail">#REF!</definedName>
    <definedName name="Switch___Pension_deficit_repair_allowance___Wholesale">#REF!</definedName>
    <definedName name="Switch___Percentage_earnings_distributed_as_dividends">#REF!</definedName>
    <definedName name="Switch___Post_financeability_adjustments_eligible_for_tax_uplift">#REF!</definedName>
    <definedName name="Switch___Post_financeability_adjustments_not_eligible_for_tax_uplift">#REF!</definedName>
    <definedName name="Switch___Prior_period_company_residential_apportionment">#REF!</definedName>
    <definedName name="Switch___Proportion_of_capitalised_revenue_expenditure__infra___non_infra_">#REF!</definedName>
    <definedName name="Switch___Proportion_of_RPI_ILD">#REF!</definedName>
    <definedName name="Switch___proportion_of_taxable_profits_available_for_tax_loss_utilisation">#REF!</definedName>
    <definedName name="Switch___QAA_reward__penalty_">#REF!</definedName>
    <definedName name="Switch___RCV_Opening_balances_switch">#REF!</definedName>
    <definedName name="Switch___re_profiled_revenues_active_switch___Wholesale_control">#REF!</definedName>
    <definedName name="Switch___real_dividend_growth">#REF!</definedName>
    <definedName name="Switch___Reprofiling">#REF!</definedName>
    <definedName name="Switch___Residential_average_debtor_days">#REF!</definedName>
    <definedName name="Switch___Residential_net_margin">#REF!</definedName>
    <definedName name="Switch___Residential_Retail_allowed_depreciation">#REF!</definedName>
    <definedName name="Switch___Residential_retail_capital_expenditure">#REF!</definedName>
    <definedName name="Switch___Residential_retail_revenue_adjustment">#REF!</definedName>
    <definedName name="Switch___Retail___Corporation_tax_creditor_b_f___nominal">#REF!</definedName>
    <definedName name="Switch___Retail___Retail_creditor_months__Payment_terms___Business_retail_pays_wholesaler_in_arrears__advance_">#REF!</definedName>
    <definedName name="Switch___Retail_Costs">#REF!</definedName>
    <definedName name="Switch___Retail_creditor_months">#REF!</definedName>
    <definedName name="Switch___Retirement_benefit_asset____liability__balance___Retail___nominal">#REF!</definedName>
    <definedName name="Switch___Revenue_override.ADDN1">#REF!</definedName>
    <definedName name="Switch___Revenue_override.ADDN2">#REF!</definedName>
    <definedName name="Switch___Revenue_override.BR">#REF!</definedName>
    <definedName name="Switch___Revenue_override.WN">#REF!</definedName>
    <definedName name="Switch___Revenue_override.WR">#REF!</definedName>
    <definedName name="Switch___Revenue_override.WWN">#REF!</definedName>
    <definedName name="Switch___RPI_CPIH_wedge_for_RPI_ILD_indexation_rate">#REF!</definedName>
    <definedName name="Switch___Run_off_rate_for_Post_2025_RCV">#REF!</definedName>
    <definedName name="Switch___Run_off_rate_Pre_2025_RCV">#REF!</definedName>
    <definedName name="Switch___Tariff_band___net_margin_percentage">#REF!</definedName>
    <definedName name="Switch___Tariff_band___number_of_customers.1">#REF!</definedName>
    <definedName name="Switch___Tariff_band___number_of_customers.2">#REF!</definedName>
    <definedName name="Switch___Tariff_band___number_of_customers.3">#REF!</definedName>
    <definedName name="Switch___Tariff_band___wholesale_charge.1">#REF!</definedName>
    <definedName name="Switch___Tariff_band___wholesale_charge.2">#REF!</definedName>
    <definedName name="Switch___Tariff_band___wholesale_charge.3">#REF!</definedName>
    <definedName name="Switch___tax_cashflow_initial_balance">#REF!</definedName>
    <definedName name="Switch___Tax_liabilities___control___nominal">#REF!</definedName>
    <definedName name="Switch___Tax_loss_allowance___nominal">#REF!</definedName>
    <definedName name="Switch___Tax_rate">#REF!</definedName>
    <definedName name="Switch___Totex">#REF!</definedName>
    <definedName name="Switch___Trade_and_other_payables___Retail_other_payables">#REF!</definedName>
    <definedName name="Switch___Trade_and_other_payables___Retail_trade_payables">#REF!</definedName>
    <definedName name="Switch___Trade_and_other_payables___Wholesale_creditors___business_retail___nominal">#REF!</definedName>
    <definedName name="Switch___Trade_and_other_payables___Wholesale_creditors___residential_retail">#REF!</definedName>
    <definedName name="Switch___WACC">#REF!</definedName>
    <definedName name="Switch___Water_efficiency_funding">#REF!</definedName>
    <definedName name="Switch___Wholesale___Trade_creditor_days___control">#REF!</definedName>
    <definedName name="Switch___Wholesale_and_retail_line_item_split___actual_company_structure___Retained_profits___residential_retail">#REF!</definedName>
    <definedName name="Switch___Wholesale_and_retail_line_item_split___Capex_creditor___business_retail___nominal">#REF!</definedName>
    <definedName name="Switch___Wholesale_and_retail_line_item_split___capex_creditors___residential_retail___nominal">#REF!</definedName>
    <definedName name="Switch___Wholesale_DB_pension_cash_excess_over_charge___real___control">#REF!</definedName>
    <definedName name="Switch___Wholesale_fixed_asset_life__post_override____control">#REF!</definedName>
    <definedName name="Table3.4" localSheetId="1" hidden="1">{"CHARGE",#N/A,FALSE,"401C11"}</definedName>
    <definedName name="Table3.4" hidden="1">{"CHARGE",#N/A,FALSE,"401C11"}</definedName>
    <definedName name="Target_level_of_ILD___nominal.ADDN1">#REF!</definedName>
    <definedName name="Target_level_of_ILD___nominal.ADDN2">#REF!</definedName>
    <definedName name="Target_level_of_ILD___nominal.BR">#REF!</definedName>
    <definedName name="Target_level_of_ILD___nominal.WN">#REF!</definedName>
    <definedName name="Target_level_of_ILD___nominal.WR">#REF!</definedName>
    <definedName name="Target_level_of_ILD___nominal.WWN">#REF!</definedName>
    <definedName name="Tariff_Band___Business_retail_average_cost_per_customer_inc_DPC__Welsh_companies____nominal.1">#REF!</definedName>
    <definedName name="Tariff_Band___Business_retail_average_cost_per_customer_inc_DPC__Welsh_companies____nominal.2">#REF!</definedName>
    <definedName name="Tariff_Band___Business_retail_average_cost_per_customer_inc_DPC__Welsh_companies____nominal.3">#REF!</definedName>
    <definedName name="Tariff_Band___Business_retail_average_cost_per_customer_inc_DPC__Welsh_companies____real.1">#REF!</definedName>
    <definedName name="Tariff_Band___Business_retail_average_cost_per_customer_inc_DPC__Welsh_companies____real.2">#REF!</definedName>
    <definedName name="Tariff_Band___Business_retail_average_cost_per_customer_inc_DPC__Welsh_companies____real.3">#REF!</definedName>
    <definedName name="Tariff_Band___Retail_cost_per_customer___nominal.1">#REF!</definedName>
    <definedName name="Tariff_Band___Retail_cost_per_customer___nominal.2">#REF!</definedName>
    <definedName name="Tariff_Band___Retail_cost_per_customer___nominal.3">#REF!</definedName>
    <definedName name="Tariff_Band___Retail_cost_per_customer_inc_DPC___business_retail_revenue_adjustment___nominal.1">#REF!</definedName>
    <definedName name="Tariff_Band___Retail_cost_per_customer_inc_DPC___business_retail_revenue_adjustment___nominal.2">#REF!</definedName>
    <definedName name="Tariff_Band___Retail_cost_per_customer_inc_DPC___business_retail_revenue_adjustment___nominal.3">#REF!</definedName>
    <definedName name="Tariff_Band___Retail_cost_per_customer_inc_DPC___business_retail_revenue_adjustment___real.1">#REF!</definedName>
    <definedName name="Tariff_Band___Retail_cost_per_customer_inc_DPC___business_retail_revenue_adjustment___real.2">#REF!</definedName>
    <definedName name="Tariff_Band___Retail_cost_per_customer_inc_DPC___business_retail_revenue_adjustment___real.3">#REF!</definedName>
    <definedName name="Tariff_band___wholesale_charge___nominal.1">#REF!</definedName>
    <definedName name="Tariff_band___wholesale_charge___nominal.2">#REF!</definedName>
    <definedName name="Tariff_band___wholesale_charge___nominal.3">#REF!</definedName>
    <definedName name="Tariff_band___wholesale_charge_proportion.1">#REF!</definedName>
    <definedName name="Tariff_band___wholesale_charge_proportion.2">#REF!</definedName>
    <definedName name="Tariff_band___wholesale_charge_proportion.3">#REF!</definedName>
    <definedName name="Tax___real___ADDN1">#REF!</definedName>
    <definedName name="Tax___real___ADDN2">#REF!</definedName>
    <definedName name="Tax___real___BR">#REF!</definedName>
    <definedName name="Tax___real___WN">#REF!</definedName>
    <definedName name="Tax___real___WR">#REF!</definedName>
    <definedName name="Tax___real___WWN">#REF!</definedName>
    <definedName name="Tax_by_tariff_band_check">#REF!</definedName>
    <definedName name="Tax_by_tariff_band_check_calc">#REF!</definedName>
    <definedName name="Tax_by_tariff_band_check_overall">#REF!</definedName>
    <definedName name="Tax_cash_balance_for_post_financeability_revenue___nominal.ADDN1">#REF!</definedName>
    <definedName name="Tax_cash_balance_for_post_financeability_revenue___nominal.ADDN1.BEG">#REF!</definedName>
    <definedName name="Tax_cash_balance_for_post_financeability_revenue___nominal.ADDN2">#REF!</definedName>
    <definedName name="Tax_cash_balance_for_post_financeability_revenue___nominal.ADDN2.BEG">#REF!</definedName>
    <definedName name="Tax_cash_balance_for_post_financeability_revenue___nominal.BR">#REF!</definedName>
    <definedName name="Tax_cash_balance_for_post_financeability_revenue___nominal.BR.BEG">#REF!</definedName>
    <definedName name="Tax_cash_balance_for_post_financeability_revenue___nominal.WN">#REF!</definedName>
    <definedName name="Tax_cash_balance_for_post_financeability_revenue___nominal.WN.BEG">#REF!</definedName>
    <definedName name="Tax_cash_balance_for_post_financeability_revenue___nominal.WR">#REF!</definedName>
    <definedName name="Tax_cash_balance_for_post_financeability_revenue___nominal.WR.BEG">#REF!</definedName>
    <definedName name="Tax_cash_balance_for_post_financeability_revenue___nominal.WWN">#REF!</definedName>
    <definedName name="Tax_cash_balance_for_post_financeability_revenue___nominal.WWN.BEG">#REF!</definedName>
    <definedName name="tax_cashflow_balance___wholesale___nominal.ADDN1">#REF!</definedName>
    <definedName name="tax_cashflow_balance___wholesale___nominal.ADDN1.BEG">#REF!</definedName>
    <definedName name="tax_cashflow_balance___wholesale___nominal.ADDN2">#REF!</definedName>
    <definedName name="tax_cashflow_balance___wholesale___nominal.ADDN2.BEG">#REF!</definedName>
    <definedName name="tax_cashflow_balance___wholesale___nominal.BR">#REF!</definedName>
    <definedName name="tax_cashflow_balance___wholesale___nominal.BR.BEG">#REF!</definedName>
    <definedName name="tax_cashflow_balance___wholesale___nominal.WN">#REF!</definedName>
    <definedName name="tax_cashflow_balance___wholesale___nominal.WN.BEG">#REF!</definedName>
    <definedName name="tax_cashflow_balance___wholesale___nominal.WR">#REF!</definedName>
    <definedName name="tax_cashflow_balance___wholesale___nominal.WR.BEG">#REF!</definedName>
    <definedName name="tax_cashflow_balance___wholesale___nominal.WWN">#REF!</definedName>
    <definedName name="tax_cashflow_balance___wholesale___nominal.WWN.BEG">#REF!</definedName>
    <definedName name="Tax_creditor_balance___Business___nominal">#REF!</definedName>
    <definedName name="Tax_creditor_balance___Business___nominal.BEG">#REF!</definedName>
    <definedName name="Tax_creditor_balance___Residential___nominal">#REF!</definedName>
    <definedName name="Tax_creditor_balance___Residential___nominal.BEG">#REF!</definedName>
    <definedName name="Tax_creditor_balance___Retail___nominal">#REF!</definedName>
    <definedName name="Tax_due_prior_to_apportionment___nominal.ADDN1">#REF!</definedName>
    <definedName name="Tax_due_prior_to_apportionment___nominal.ADDN2">#REF!</definedName>
    <definedName name="Tax_due_prior_to_apportionment___nominal.BR">#REF!</definedName>
    <definedName name="Tax_due_prior_to_apportionment___nominal.WN">#REF!</definedName>
    <definedName name="Tax_due_prior_to_apportionment___nominal.WR">#REF!</definedName>
    <definedName name="Tax_due_prior_to_apportionment___nominal.WWN">#REF!</definedName>
    <definedName name="Tax_due_prior_to_apportionment___post_financeability___nominal.ADDN1">#REF!</definedName>
    <definedName name="Tax_due_prior_to_apportionment___post_financeability___nominal.ADDN2">#REF!</definedName>
    <definedName name="Tax_due_prior_to_apportionment___post_financeability___nominal.BR">#REF!</definedName>
    <definedName name="Tax_due_prior_to_apportionment___post_financeability___nominal.WN">#REF!</definedName>
    <definedName name="Tax_due_prior_to_apportionment___post_financeability___nominal.WR">#REF!</definedName>
    <definedName name="Tax_due_prior_to_apportionment___post_financeability___nominal.WWN">#REF!</definedName>
    <definedName name="Tax_interest___control___nominal.ADDN1">#REF!</definedName>
    <definedName name="Tax_interest___control___nominal.ADDN2">#REF!</definedName>
    <definedName name="Tax_interest___control___nominal.BR">#REF!</definedName>
    <definedName name="Tax_interest___control___nominal.WN">#REF!</definedName>
    <definedName name="Tax_interest___control___nominal.WR">#REF!</definedName>
    <definedName name="Tax_interest___control___nominal.WWN">#REF!</definedName>
    <definedName name="Tax_loss_balance___control___nominal.ADDN1">#REF!</definedName>
    <definedName name="Tax_loss_balance___control___nominal.ADDN1.BEG">#REF!</definedName>
    <definedName name="Tax_loss_balance___control___nominal.ADDN2">#REF!</definedName>
    <definedName name="Tax_loss_balance___control___nominal.ADDN2.BEG">#REF!</definedName>
    <definedName name="Tax_loss_balance___control___nominal.BR">#REF!</definedName>
    <definedName name="Tax_loss_balance___control___nominal.BR.BEG">#REF!</definedName>
    <definedName name="Tax_loss_balance___control___nominal.WN">#REF!</definedName>
    <definedName name="Tax_loss_balance___control___nominal.WN.BEG">#REF!</definedName>
    <definedName name="Tax_loss_balance___control___nominal.WR">#REF!</definedName>
    <definedName name="Tax_loss_balance___control___nominal.WR.BEG">#REF!</definedName>
    <definedName name="Tax_loss_balance___control___nominal.WWN">#REF!</definedName>
    <definedName name="Tax_loss_balance___control___nominal.WWN.BEG">#REF!</definedName>
    <definedName name="Tax_loss_balance___post_financeability___wholesale___nominal.ADDN1">#REF!</definedName>
    <definedName name="Tax_loss_balance___post_financeability___wholesale___nominal.ADDN1.BEG">#REF!</definedName>
    <definedName name="Tax_loss_balance___post_financeability___wholesale___nominal.ADDN2">#REF!</definedName>
    <definedName name="Tax_loss_balance___post_financeability___wholesale___nominal.ADDN2.BEG">#REF!</definedName>
    <definedName name="Tax_loss_balance___post_financeability___wholesale___nominal.BR">#REF!</definedName>
    <definedName name="Tax_loss_balance___post_financeability___wholesale___nominal.BR.BEG">#REF!</definedName>
    <definedName name="Tax_loss_balance___post_financeability___wholesale___nominal.WN">#REF!</definedName>
    <definedName name="Tax_loss_balance___post_financeability___wholesale___nominal.WN.BEG">#REF!</definedName>
    <definedName name="Tax_loss_balance___post_financeability___wholesale___nominal.WR">#REF!</definedName>
    <definedName name="Tax_loss_balance___post_financeability___wholesale___nominal.WR.BEG">#REF!</definedName>
    <definedName name="Tax_loss_balance___post_financeability___wholesale___nominal.WWN">#REF!</definedName>
    <definedName name="Tax_loss_balance___post_financeability___wholesale___nominal.WWN.BEG">#REF!</definedName>
    <definedName name="Tax_loss_balance___post_financeability___wholesale_total___nominal">#REF!</definedName>
    <definedName name="Tax_loss_balance___wholesale_total___nominal">#REF!</definedName>
    <definedName name="Tax_loss_in_year___control___nominal.ADDN1">#REF!</definedName>
    <definedName name="Tax_loss_in_year___control___nominal.ADDN2">#REF!</definedName>
    <definedName name="Tax_loss_in_year___control___nominal.BR">#REF!</definedName>
    <definedName name="Tax_loss_in_year___control___nominal.WN">#REF!</definedName>
    <definedName name="Tax_loss_in_year___control___nominal.WR">#REF!</definedName>
    <definedName name="Tax_loss_in_year___control___nominal.WWN">#REF!</definedName>
    <definedName name="Tax_loss_in_year___post_financeability___wholesale___nominal.ADDN1">#REF!</definedName>
    <definedName name="Tax_loss_in_year___post_financeability___wholesale___nominal.ADDN2">#REF!</definedName>
    <definedName name="Tax_loss_in_year___post_financeability___wholesale___nominal.BR">#REF!</definedName>
    <definedName name="Tax_loss_in_year___post_financeability___wholesale___nominal.WN">#REF!</definedName>
    <definedName name="Tax_loss_in_year___post_financeability___wholesale___nominal.WR">#REF!</definedName>
    <definedName name="Tax_loss_in_year___post_financeability___wholesale___nominal.WWN">#REF!</definedName>
    <definedName name="Tax_loss_in_year___wholesale___nominal">#REF!</definedName>
    <definedName name="Tax_loss_in_year___wholesale___nominal_POS">#REF!</definedName>
    <definedName name="Tax_loss_in_year___wholesale___post_financeability___nominal">#REF!</definedName>
    <definedName name="Tax_loss_in_year___wholesale___post_financeability___nominal_POS">#REF!</definedName>
    <definedName name="Tax_loss_in_year___wholesale_total___nominal">#REF!</definedName>
    <definedName name="Tax_loss_in_year___wholesale_total___post_financeability___nominal">#REF!</definedName>
    <definedName name="Tax_loss_in_year_after_apportioned_profits___post_financeability___wholesale___nominal.ADDN1">#REF!</definedName>
    <definedName name="Tax_loss_in_year_after_apportioned_profits___post_financeability___wholesale___nominal.ADDN2">#REF!</definedName>
    <definedName name="Tax_loss_in_year_after_apportioned_profits___post_financeability___wholesale___nominal.BR">#REF!</definedName>
    <definedName name="Tax_loss_in_year_after_apportioned_profits___post_financeability___wholesale___nominal.WN">#REF!</definedName>
    <definedName name="Tax_loss_in_year_after_apportioned_profits___post_financeability___wholesale___nominal.WR">#REF!</definedName>
    <definedName name="Tax_loss_in_year_after_apportioned_profits___post_financeability___wholesale___nominal.WWN">#REF!</definedName>
    <definedName name="Tax_loss_in_year_after_apportioned_profits___wholesale___nominal.ADDN1">#REF!</definedName>
    <definedName name="Tax_loss_in_year_after_apportioned_profits___wholesale___nominal.ADDN2">#REF!</definedName>
    <definedName name="Tax_loss_in_year_after_apportioned_profits___wholesale___nominal.BR">#REF!</definedName>
    <definedName name="Tax_loss_in_year_after_apportioned_profits___wholesale___nominal.WN">#REF!</definedName>
    <definedName name="Tax_loss_in_year_after_apportioned_profits___wholesale___nominal.WR">#REF!</definedName>
    <definedName name="Tax_loss_in_year_after_apportioned_profits___wholesale___nominal.WWN">#REF!</definedName>
    <definedName name="Tax_loss_utilisation___wholesale___nominal">#REF!</definedName>
    <definedName name="Tax_loss_utilisation___wholesale___post_financeability___nominal">#REF!</definedName>
    <definedName name="Tax_losses_available_for_utilisation____post_financeability___nominal.ADDN1">#REF!</definedName>
    <definedName name="Tax_losses_available_for_utilisation____post_financeability___nominal.ADDN2">#REF!</definedName>
    <definedName name="Tax_losses_available_for_utilisation____post_financeability___nominal.BR">#REF!</definedName>
    <definedName name="Tax_losses_available_for_utilisation____post_financeability___nominal.WN">#REF!</definedName>
    <definedName name="Tax_losses_available_for_utilisation____post_financeability___nominal.WR">#REF!</definedName>
    <definedName name="Tax_losses_available_for_utilisation____post_financeability___nominal.WWN">#REF!</definedName>
    <definedName name="Tax_losses_available_for_utilisation___nominal.ADDN1">#REF!</definedName>
    <definedName name="Tax_losses_available_for_utilisation___nominal.ADDN2">#REF!</definedName>
    <definedName name="Tax_losses_available_for_utilisation___nominal.BR">#REF!</definedName>
    <definedName name="Tax_losses_available_for_utilisation___nominal.WN">#REF!</definedName>
    <definedName name="Tax_losses_available_for_utilisation___nominal.WR">#REF!</definedName>
    <definedName name="Tax_losses_available_for_utilisation___nominal.WWN">#REF!</definedName>
    <definedName name="Tax_on_retail_post_financeability_adjustments___nominal">#REF!</definedName>
    <definedName name="Tax_paid___Appointee___nominal">#REF!</definedName>
    <definedName name="Tax_paid___Appointee___nominal.NEG">#REF!</definedName>
    <definedName name="Tax_paid___control___nominal.ADDN1">#REF!</definedName>
    <definedName name="Tax_paid___control___nominal.ADDN1.NEG">#REF!</definedName>
    <definedName name="Tax_paid___control___nominal.ADDN2">#REF!</definedName>
    <definedName name="Tax_paid___control___nominal.ADDN2.NEG">#REF!</definedName>
    <definedName name="Tax_paid___control___nominal.BR">#REF!</definedName>
    <definedName name="Tax_paid___control___nominal.BR.NEG">#REF!</definedName>
    <definedName name="Tax_paid___control___nominal.WN">#REF!</definedName>
    <definedName name="Tax_paid___control___nominal.WN.NEG">#REF!</definedName>
    <definedName name="Tax_paid___control___nominal.WR">#REF!</definedName>
    <definedName name="Tax_paid___control___nominal.WR.NEG">#REF!</definedName>
    <definedName name="Tax_paid___control___nominal.WWN">#REF!</definedName>
    <definedName name="Tax_paid___control___nominal.WWN.NEG">#REF!</definedName>
    <definedName name="Tax_paid___control___real.ADDN1">#REF!</definedName>
    <definedName name="Tax_paid___control___real.ADDN2">#REF!</definedName>
    <definedName name="Tax_paid___control___real.BR">#REF!</definedName>
    <definedName name="Tax_paid___control___real.WN">#REF!</definedName>
    <definedName name="Tax_paid___control___real.WR">#REF!</definedName>
    <definedName name="Tax_paid___control___real.WWN">#REF!</definedName>
    <definedName name="Tax_paid___post_financeability___control___nominal.ADDN1">#REF!</definedName>
    <definedName name="Tax_paid___post_financeability___control___nominal.ADDN2">#REF!</definedName>
    <definedName name="Tax_paid___post_financeability___control___nominal.BR">#REF!</definedName>
    <definedName name="Tax_paid___post_financeability___control___nominal.WN">#REF!</definedName>
    <definedName name="Tax_paid___post_financeability___control___nominal.WR">#REF!</definedName>
    <definedName name="Tax_paid___post_financeability___control___nominal.WWN">#REF!</definedName>
    <definedName name="Tax_paid___post_financeability___control___real.ADDN1">#REF!</definedName>
    <definedName name="Tax_paid___post_financeability___control___real.ADDN2">#REF!</definedName>
    <definedName name="Tax_paid___post_financeability___control___real.BR">#REF!</definedName>
    <definedName name="Tax_paid___post_financeability___control___real.WN">#REF!</definedName>
    <definedName name="Tax_paid___post_financeability___control___real.WR">#REF!</definedName>
    <definedName name="Tax_paid___post_financeability___control___real.WWN">#REF!</definedName>
    <definedName name="Tax_paid___Retail___nominal">#REF!</definedName>
    <definedName name="Tax_paid___Retail___nominal.NEG">#REF!</definedName>
    <definedName name="Tax_paid___Wholesale___nominal">#REF!</definedName>
    <definedName name="Tax_paid___Wholesale___nominal.NEG">#REF!</definedName>
    <definedName name="Tax_paid__control.ADDN1">#REF!</definedName>
    <definedName name="Tax_paid__control.ADDN1.NEG">#REF!</definedName>
    <definedName name="Tax_paid__control.ADDN2">#REF!</definedName>
    <definedName name="Tax_paid__control.ADDN2.NEG">#REF!</definedName>
    <definedName name="Tax_paid__control.BR">#REF!</definedName>
    <definedName name="Tax_paid__control.BR.NEG">#REF!</definedName>
    <definedName name="Tax_paid__control.WN">#REF!</definedName>
    <definedName name="Tax_paid__control.WN.NEG">#REF!</definedName>
    <definedName name="Tax_paid__control.WR">#REF!</definedName>
    <definedName name="Tax_paid__control.WR.NEG">#REF!</definedName>
    <definedName name="Tax_paid__control.WWN">#REF!</definedName>
    <definedName name="Tax_paid__control.WWN.NEG">#REF!</definedName>
    <definedName name="Tax_profit_in_year___wholesale___nominal">#REF!</definedName>
    <definedName name="Tax_profit_in_year___wholesale___post_financeability___nominal">#REF!</definedName>
    <definedName name="Tax_revenue_associated_with_post_financeability___nominal.ADDN1">#REF!</definedName>
    <definedName name="Tax_revenue_associated_with_post_financeability___nominal.ADDN2">#REF!</definedName>
    <definedName name="Tax_revenue_associated_with_post_financeability___nominal.BR">#REF!</definedName>
    <definedName name="Tax_revenue_associated_with_post_financeability___nominal.WN">#REF!</definedName>
    <definedName name="Tax_revenue_associated_with_post_financeability___nominal.WR">#REF!</definedName>
    <definedName name="Tax_revenue_associated_with_post_financeability___nominal.WWN">#REF!</definedName>
    <definedName name="Tax_revenue_associated_with_post_financeability___wholesale___nominal">#REF!</definedName>
    <definedName name="Taxable_profit___loss____control___nominal.ADDN1">#REF!</definedName>
    <definedName name="Taxable_profit___loss____control___nominal.ADDN2">#REF!</definedName>
    <definedName name="Taxable_profit___loss____control___nominal.BR">#REF!</definedName>
    <definedName name="Taxable_profit___loss____control___nominal.WN">#REF!</definedName>
    <definedName name="Taxable_profit___loss____control___nominal.WR">#REF!</definedName>
    <definedName name="Taxable_profit___loss____control___nominal.WWN">#REF!</definedName>
    <definedName name="Taxable_profit___loss____nominal">#REF!</definedName>
    <definedName name="Taxable_profit___loss____post_financeability___control___nominal.ADDN1">#REF!</definedName>
    <definedName name="Taxable_profit___loss____post_financeability___control___nominal.ADDN2">#REF!</definedName>
    <definedName name="Taxable_profit___loss____post_financeability___control___nominal.BR">#REF!</definedName>
    <definedName name="Taxable_profit___loss____post_financeability___control___nominal.WN">#REF!</definedName>
    <definedName name="Taxable_profit___loss____post_financeability___control___nominal.WR">#REF!</definedName>
    <definedName name="Taxable_profit___loss____post_financeability___control___nominal.WWN">#REF!</definedName>
    <definedName name="Taxable_profit___loss____post_financeability___nominal">#REF!</definedName>
    <definedName name="Taxable_profit___loss____Wholesale___nominal">#REF!</definedName>
    <definedName name="Taxable_profit___loss____Wholesale___post_financeability___nominal">#REF!</definedName>
    <definedName name="Taxable_profit__loss____nominal.ADDN1">#REF!</definedName>
    <definedName name="Taxable_profit__loss____nominal.ADDN2">#REF!</definedName>
    <definedName name="Taxable_profit__loss____nominal.BR">#REF!</definedName>
    <definedName name="Taxable_profit__loss____nominal.WN">#REF!</definedName>
    <definedName name="Taxable_profit__loss____nominal.WR">#REF!</definedName>
    <definedName name="Taxable_profit__loss____nominal.WWN">#REF!</definedName>
    <definedName name="Taxable_profit__loss____post_financeability___nominal.ADDN1">#REF!</definedName>
    <definedName name="Taxable_profit__loss____post_financeability___nominal.ADDN2">#REF!</definedName>
    <definedName name="Taxable_profit__loss____post_financeability___nominal.BR">#REF!</definedName>
    <definedName name="Taxable_profit__loss____post_financeability___nominal.WN">#REF!</definedName>
    <definedName name="Taxable_profit__loss____post_financeability___nominal.WR">#REF!</definedName>
    <definedName name="Taxable_profit__loss____post_financeability___nominal.WWN">#REF!</definedName>
    <definedName name="Taxable_profit_after_offset_of_taxable_losses___wholesale___nominal">#REF!</definedName>
    <definedName name="Taxable_profit_after_offset_of_taxable_losses___wholesale___post_financeability___nominal">#REF!</definedName>
    <definedName name="Test23" localSheetId="1" hidden="1">{"NET",#N/A,FALSE,"401C11"}</definedName>
    <definedName name="Test23" hidden="1">{"NET",#N/A,FALSE,"401C11"}</definedName>
    <definedName name="Third_party___principal_service_revenues___nominal.ADDN1">#REF!</definedName>
    <definedName name="Third_party___principal_service_revenues___nominal.ADDN2">#REF!</definedName>
    <definedName name="Third_party___principal_service_revenues___nominal.BR">#REF!</definedName>
    <definedName name="Third_party___principal_service_revenues___nominal.WN">#REF!</definedName>
    <definedName name="Third_party___principal_service_revenues___nominal.WR">#REF!</definedName>
    <definedName name="Third_party___principal_service_revenues___nominal.WWN">#REF!</definedName>
    <definedName name="Third_party_and_principal_service_revenues___nominal.ADDN1">#REF!</definedName>
    <definedName name="Third_party_and_principal_service_revenues___nominal.ADDN2">#REF!</definedName>
    <definedName name="Third_party_and_principal_service_revenues___nominal.BR">#REF!</definedName>
    <definedName name="Third_party_and_principal_service_revenues___nominal.WN">#REF!</definedName>
    <definedName name="Third_party_and_principal_service_revenues___nominal.WR">#REF!</definedName>
    <definedName name="Third_party_and_principal_service_revenues___nominal.WWN">#REF!</definedName>
    <definedName name="Third_party_and_principal_service_revenues___real.ADDN1">#REF!</definedName>
    <definedName name="Third_party_and_principal_service_revenues___real.ADDN2">#REF!</definedName>
    <definedName name="Third_party_and_principal_service_revenues___real.BR">#REF!</definedName>
    <definedName name="Third_party_and_principal_service_revenues___real.WN">#REF!</definedName>
    <definedName name="Third_party_and_principal_service_revenues___real.WR">#REF!</definedName>
    <definedName name="Third_party_and_principal_service_revenues___real.WWN">#REF!</definedName>
    <definedName name="Third_party_and_principal_service_revenues___real___ADDN1">#REF!</definedName>
    <definedName name="Third_party_and_principal_service_revenues___real___ADDN2">#REF!</definedName>
    <definedName name="Third_party_and_principal_service_revenues___real___BR">#REF!</definedName>
    <definedName name="Third_party_and_principal_service_revenues___real___WN">#REF!</definedName>
    <definedName name="Third_party_and_principal_service_revenues___real___WR">#REF!</definedName>
    <definedName name="Third_party_and_principal_service_revenues___real___WWN">#REF!</definedName>
    <definedName name="Thousands">#REF!</definedName>
    <definedName name="Thousands_in_a_million">#REF!</definedName>
    <definedName name="Timeline_label">#REF!</definedName>
    <definedName name="TimeRow">#REF!</definedName>
    <definedName name="TOCFirstLine">#REF!</definedName>
    <definedName name="TOCobxActive_inputs">#REF!</definedName>
    <definedName name="TOCobxActive_inputs.Bioresources">#REF!</definedName>
    <definedName name="TOCobxActive_inputs.Business_retail">#REF!</definedName>
    <definedName name="TOCobxActive_inputs.Business_retail.Advance_receipts">#REF!</definedName>
    <definedName name="TOCobxActive_inputs.Business_retail.Charges">#REF!</definedName>
    <definedName name="TOCobxActive_inputs.Business_retail.Debt">#REF!</definedName>
    <definedName name="TOCobxActive_inputs.Business_retail.Dividends">#REF!</definedName>
    <definedName name="TOCobxActive_inputs.Business_retail.Opening_balances">#REF!</definedName>
    <definedName name="TOCobxActive_inputs.Business_retail.Other">#REF!</definedName>
    <definedName name="TOCobxActive_inputs.Business_retail.Tariff_band">#REF!</definedName>
    <definedName name="TOCobxActive_inputs.Business_retail.Working_capital">#REF!</definedName>
    <definedName name="TOCobxActive_inputs.Debt">#REF!</definedName>
    <definedName name="TOCobxActive_inputs.Debt.Cash">#REF!</definedName>
    <definedName name="TOCobxActive_inputs.Debt.Fixed_rate_debt">#REF!</definedName>
    <definedName name="TOCobxActive_inputs.Debt.Floating_rate_debt">#REF!</definedName>
    <definedName name="TOCobxActive_inputs.Debt.Index_linked_debt">#REF!</definedName>
    <definedName name="TOCobxActive_inputs.DPC">#REF!</definedName>
    <definedName name="TOCobxActive_inputs.Equity">#REF!</definedName>
    <definedName name="TOCobxActive_inputs.Equity.Assets">#REF!</definedName>
    <definedName name="TOCobxActive_inputs.Equity.Balance_sheet_movements">#REF!</definedName>
    <definedName name="TOCobxActive_inputs.Equity.Equity">#REF!</definedName>
    <definedName name="TOCobxActive_inputs.Equity.Equity.Dividends">#REF!</definedName>
    <definedName name="TOCobxActive_inputs.Indexation">#REF!</definedName>
    <definedName name="TOCobxActive_inputs.Indexation.CPI_H_">#REF!</definedName>
    <definedName name="TOCobxActive_inputs.Indexation.CPI_H__2022_23">#REF!</definedName>
    <definedName name="TOCobxActive_inputs.Opening_balances">#REF!</definedName>
    <definedName name="TOCobxActive_inputs.Other_active">#REF!</definedName>
    <definedName name="TOCobxActive_inputs.Other_revenue_adjustments">#REF!</definedName>
    <definedName name="TOCobxActive_inputs.Other_revenue_adjustments.Non_price_control_income">#REF!</definedName>
    <definedName name="TOCobxActive_inputs.Other_revenue_adjustments.Other_adjustments">#REF!</definedName>
    <definedName name="TOCobxActive_inputs.Other_revenue_adjustments.Other_revenue">#REF!</definedName>
    <definedName name="TOCobxActive_inputs.PAYG_and_run_off">#REF!</definedName>
    <definedName name="TOCobxActive_inputs.PAYG_and_run_off.PAYG">#REF!</definedName>
    <definedName name="TOCobxActive_inputs.PAYG_and_run_off.Run_off_rates">#REF!</definedName>
    <definedName name="TOCobxActive_inputs.Pensions">#REF!</definedName>
    <definedName name="TOCobxActive_inputs.Post_financeability">#REF!</definedName>
    <definedName name="TOCobxActive_inputs.RCV">#REF!</definedName>
    <definedName name="TOCobxActive_inputs.RCV.RCV_opening_balances">#REF!</definedName>
    <definedName name="TOCobxActive_inputs.Reprofiling">#REF!</definedName>
    <definedName name="TOCobxActive_inputs.Residential_retail">#REF!</definedName>
    <definedName name="TOCobxActive_inputs.Residential_retail.Cost_to_serve">#REF!</definedName>
    <definedName name="TOCobxActive_inputs.Residential_retail.Expenditure">#REF!</definedName>
    <definedName name="TOCobxActive_inputs.Residential_retail.HH_advance_receipts">#REF!</definedName>
    <definedName name="TOCobxActive_inputs.Residential_retail.Households_connected">#REF!</definedName>
    <definedName name="TOCobxActive_inputs.Residential_retail.Households_connected.Alternative_area_bill__SBB_only_">#REF!</definedName>
    <definedName name="TOCobxActive_inputs.Residential_retail.Measured_income_acrrual">#REF!</definedName>
    <definedName name="TOCobxActive_inputs.Residential_retail.Opening_balance">#REF!</definedName>
    <definedName name="TOCobxActive_inputs.Residential_retail.Other">#REF!</definedName>
    <definedName name="TOCobxActive_inputs.Residential_retail.Working_capital">#REF!</definedName>
    <definedName name="TOCobxActive_inputs.Tax">#REF!</definedName>
    <definedName name="TOCobxActive_inputs.Tax.Capital_allowances">#REF!</definedName>
    <definedName name="TOCobxActive_inputs.Totex">#REF!</definedName>
    <definedName name="TOCobxActive_inputs.Totex.Capex">#REF!</definedName>
    <definedName name="TOCobxActive_inputs.Totex.Grants_and_contributions">#REF!</definedName>
    <definedName name="TOCobxActive_inputs.Totex.Opex">#REF!</definedName>
    <definedName name="TOCobxActive_inputs.Wholesale_WACC">#REF!</definedName>
    <definedName name="TOCobxActive_inputs.Working_capital">#REF!</definedName>
    <definedName name="TOCobxActive_inputs.Working_capital.Creditor_days">#REF!</definedName>
    <definedName name="TOCobxActive_inputs.Working_capital.Creditor_days.HH_trade_debtors">#REF!</definedName>
    <definedName name="TOCobxActive_inputs.Working_capital.Trade_receivables">#REF!</definedName>
    <definedName name="TOCobxAppointee_FS_calcs">#REF!</definedName>
    <definedName name="TOCobxAppointee_FS_calcs.FS_calcs">#REF!</definedName>
    <definedName name="TOCobxAppointee_FS_calcs.Loans">#REF!</definedName>
    <definedName name="TOCobxAppointee_FS_calcs.P_L">#REF!</definedName>
    <definedName name="TOCobxAppointee_FS_calcs.P_L._EBIT_LESS_CURRENT_TAX_CHARGE__BUILDING_BLOCKS_METHOD__">#REF!</definedName>
    <definedName name="TOCobxAppointee_FS_calcs.RCV">#REF!</definedName>
    <definedName name="TOCobxAppointee_FS_calcs.Retained_cash">#REF!</definedName>
    <definedName name="TOCobxAppointee_FS_calcs.Retained_earnings">#REF!</definedName>
    <definedName name="TOCobxAppointee_FS_calcs.Revenue_and_income">#REF!</definedName>
    <definedName name="TOCobxAppointee_FS_calcs.Shares_and_dividends">#REF!</definedName>
    <definedName name="TOCobxAppointee_FS_calcs.Tax">#REF!</definedName>
    <definedName name="TOCobxAppointee_FS_calcs.Tax.Movement_in_deferred_tax_provision___check">#REF!</definedName>
    <definedName name="TOCobxBill_Module">#REF!</definedName>
    <definedName name="TOCobxBill_Module.All_households">#REF!</definedName>
    <definedName name="TOCobxBill_Module.Allowed_revenue_per_customer">#REF!</definedName>
    <definedName name="TOCobxBill_Module.Allowed_revenue_per_customer.Joint_service">#REF!</definedName>
    <definedName name="TOCobxBill_Module.Allowed_revenue_per_customer.Single_service">#REF!</definedName>
    <definedName name="TOCobxBill_Module.Average_bills">#REF!</definedName>
    <definedName name="TOCobxBill_Module.Average_bills.Addn_average_bill">#REF!</definedName>
    <definedName name="TOCobxBill_Module.Average_bills.Addn_average_bill.Alternative_area_bill_calculation__SBB_only__">#REF!</definedName>
    <definedName name="TOCobxBill_Module.Average_bills.WaSC_average_bill">#REF!</definedName>
    <definedName name="TOCobxBill_Module.Average_bills.WoC_average_bill">#REF!</definedName>
    <definedName name="TOCobxBill_Module.Dual_Service">#REF!</definedName>
    <definedName name="TOCobxBill_Module.Factors_for_bill_adjustment">#REF!</definedName>
    <definedName name="TOCobxBill_Module.Retail_Income">#REF!</definedName>
    <definedName name="TOCobxBill_Module.Single_Service">#REF!</definedName>
    <definedName name="TOCobxFinancial_indicators">#REF!</definedName>
    <definedName name="TOCobxFinancial_indicators.Ratios_by_wholesale_control">#REF!</definedName>
    <definedName name="TOCobxFinancial_indicators.Ratios_for_Appointee">#REF!</definedName>
    <definedName name="TOCobxFixed_Assets">#REF!</definedName>
    <definedName name="TOCobxFixed_Assets.Fixed_assets">#REF!</definedName>
    <definedName name="TOCobxFixed_Assets.Fixed_assets.Depreciation">#REF!</definedName>
    <definedName name="TOCobxHeadroom_check">#REF!</definedName>
    <definedName name="TOCobxHeadroom_check.Business_net_margin_tariff">#REF!</definedName>
    <definedName name="TOCobxHeadroom_check.Headroom_check_business">#REF!</definedName>
    <definedName name="TOCobxHeadroom_check.Headroom_check_residential">#REF!</definedName>
    <definedName name="TOCobxHeadroom_check.Net_margin_by_tariff_band_check">#REF!</definedName>
    <definedName name="TOCobxHeadroom_check.Tax_by_tariff_band_check">#REF!</definedName>
    <definedName name="TOCobxHeadroom_check.Working_capital_by_tariff_band_check">#REF!</definedName>
    <definedName name="TOCobxIndexation">#REF!</definedName>
    <definedName name="TOCobxIndexation.CPIH_Index_Calculations">#REF!</definedName>
    <definedName name="TOCobxIndexation.CPIH_Monthly_Index">#REF!</definedName>
    <definedName name="TOCobxIndexation.Indexation_of_indexed_linked_debt">#REF!</definedName>
    <definedName name="TOCobxInputs">#REF!</definedName>
    <definedName name="TOCobxInputs.Company_inputs">#REF!</definedName>
    <definedName name="TOCobxInputs.Company_inputs.Bio_resources">#REF!</definedName>
    <definedName name="TOCobxInputs.Company_inputs.Business_retail">#REF!</definedName>
    <definedName name="TOCobxInputs.Company_inputs.Business_retail.Advance_receipts">#REF!</definedName>
    <definedName name="TOCobxInputs.Company_inputs.Business_retail.Charges">#REF!</definedName>
    <definedName name="TOCobxInputs.Company_inputs.Business_retail.Debt">#REF!</definedName>
    <definedName name="TOCobxInputs.Company_inputs.Business_retail.Dividends">#REF!</definedName>
    <definedName name="TOCobxInputs.Company_inputs.Business_retail.Opening_balances">#REF!</definedName>
    <definedName name="TOCobxInputs.Company_inputs.Business_retail.Other">#REF!</definedName>
    <definedName name="TOCobxInputs.Company_inputs.Business_retail.Tariff_Band">#REF!</definedName>
    <definedName name="TOCobxInputs.Company_inputs.Business_retail.Working_capital">#REF!</definedName>
    <definedName name="TOCobxInputs.Company_inputs.Debt">#REF!</definedName>
    <definedName name="TOCobxInputs.Company_inputs.Debt.Cash">#REF!</definedName>
    <definedName name="TOCobxInputs.Company_inputs.Debt.Fixed_rate_debt">#REF!</definedName>
    <definedName name="TOCobxInputs.Company_inputs.Debt.Floating_rate_debt">#REF!</definedName>
    <definedName name="TOCobxInputs.Company_inputs.Debt.Index_linked_debt">#REF!</definedName>
    <definedName name="TOCobxInputs.Company_inputs.DPC">#REF!</definedName>
    <definedName name="TOCobxInputs.Company_inputs.Equity">#REF!</definedName>
    <definedName name="TOCobxInputs.Company_inputs.Equity.Assets">#REF!</definedName>
    <definedName name="TOCobxInputs.Company_inputs.Equity.Balance_sheet_movements">#REF!</definedName>
    <definedName name="TOCobxInputs.Company_inputs.Equity.Equity">#REF!</definedName>
    <definedName name="TOCobxInputs.Company_inputs.Equity.Equity.Dividends">#REF!</definedName>
    <definedName name="TOCobxInputs.Company_inputs.Indexation">#REF!</definedName>
    <definedName name="TOCobxInputs.Company_inputs.Indexation.CPI_H_">#REF!</definedName>
    <definedName name="TOCobxInputs.Company_inputs.Indexation.CPI_H__2022_23">#REF!</definedName>
    <definedName name="TOCobxInputs.Company_inputs.Opening_balances">#REF!</definedName>
    <definedName name="TOCobxInputs.Company_inputs.Other_revenue_adjustments">#REF!</definedName>
    <definedName name="TOCobxInputs.Company_inputs.Other_revenue_adjustments.Non_price_control_income">#REF!</definedName>
    <definedName name="TOCobxInputs.Company_inputs.Other_revenue_adjustments.Other_adjustments">#REF!</definedName>
    <definedName name="TOCobxInputs.Company_inputs.Other_revenue_adjustments.Other_income">#REF!</definedName>
    <definedName name="TOCobxInputs.Company_inputs.PAYG_and_run_off">#REF!</definedName>
    <definedName name="TOCobxInputs.Company_inputs.PAYG_and_run_off.PAYG">#REF!</definedName>
    <definedName name="TOCobxInputs.Company_inputs.PAYG_and_run_off.Run_off">#REF!</definedName>
    <definedName name="TOCobxInputs.Company_inputs.Pensions">#REF!</definedName>
    <definedName name="TOCobxInputs.Company_inputs.Post_financeability">#REF!</definedName>
    <definedName name="TOCobxInputs.Company_inputs.RCV">#REF!</definedName>
    <definedName name="TOCobxInputs.Company_inputs.RCV.RCV_opening_balances">#REF!</definedName>
    <definedName name="TOCobxInputs.Company_inputs.Reprofiling">#REF!</definedName>
    <definedName name="TOCobxInputs.Company_inputs.Residential_retail">#REF!</definedName>
    <definedName name="TOCobxInputs.Company_inputs.Residential_retail.Cost_to_serve">#REF!</definedName>
    <definedName name="TOCobxInputs.Company_inputs.Residential_retail.Expenditure">#REF!</definedName>
    <definedName name="TOCobxInputs.Company_inputs.Residential_retail.HH_Advance_receipts">#REF!</definedName>
    <definedName name="TOCobxInputs.Company_inputs.Residential_retail.HH_connected">#REF!</definedName>
    <definedName name="TOCobxInputs.Company_inputs.Residential_retail.Measured_income_accrual">#REF!</definedName>
    <definedName name="TOCobxInputs.Company_inputs.Residential_retail.Opening_balances">#REF!</definedName>
    <definedName name="TOCobxInputs.Company_inputs.Residential_retail.Other">#REF!</definedName>
    <definedName name="TOCobxInputs.Company_inputs.Residential_retail.Working_capital">#REF!</definedName>
    <definedName name="TOCobxInputs.Company_inputs.Tax">#REF!</definedName>
    <definedName name="TOCobxInputs.Company_inputs.Tax.Capital_allowances">#REF!</definedName>
    <definedName name="TOCobxInputs.Company_inputs.Totex">#REF!</definedName>
    <definedName name="TOCobxInputs.Company_inputs.Totex.Capex">#REF!</definedName>
    <definedName name="TOCobxInputs.Company_inputs.Totex.Grants_and_contributions">#REF!</definedName>
    <definedName name="TOCobxInputs.Company_inputs.Totex.Opex">#REF!</definedName>
    <definedName name="TOCobxInputs.Company_inputs.Wholesale_WACC">#REF!</definedName>
    <definedName name="TOCobxInputs.Company_inputs.Working_capital">#REF!</definedName>
    <definedName name="TOCobxInputs.Company_inputs.Working_capital.Creditor_days">#REF!</definedName>
    <definedName name="TOCobxInputs.Company_inputs.Working_capital.Creditor_days.HH_Trade_Debtors">#REF!</definedName>
    <definedName name="TOCobxInputs.Company_inputs.Working_capital.Trade_Receivables">#REF!</definedName>
    <definedName name="TOCobxInputs.Model_Constants">#REF!</definedName>
    <definedName name="TOCobxInputs.Ofwat_inputs">#REF!</definedName>
    <definedName name="TOCobxInputs.Ofwat_inputs.Bio_resources">#REF!</definedName>
    <definedName name="TOCobxInputs.Ofwat_inputs.Business_Retail">#REF!</definedName>
    <definedName name="TOCobxInputs.Ofwat_inputs.Business_Retail.Advance_receipts">#REF!</definedName>
    <definedName name="TOCobxInputs.Ofwat_inputs.Business_Retail.Charges">#REF!</definedName>
    <definedName name="TOCobxInputs.Ofwat_inputs.Business_Retail.Debt">#REF!</definedName>
    <definedName name="TOCobxInputs.Ofwat_inputs.Business_Retail.Dividends">#REF!</definedName>
    <definedName name="TOCobxInputs.Ofwat_inputs.Business_Retail.Opening_balances">#REF!</definedName>
    <definedName name="TOCobxInputs.Ofwat_inputs.Business_Retail.Other">#REF!</definedName>
    <definedName name="TOCobxInputs.Ofwat_inputs.Business_Retail.Tariff_Band">#REF!</definedName>
    <definedName name="TOCobxInputs.Ofwat_inputs.Business_Retail.Working_capital">#REF!</definedName>
    <definedName name="TOCobxInputs.Ofwat_inputs.Debt">#REF!</definedName>
    <definedName name="TOCobxInputs.Ofwat_inputs.Debt.Cash">#REF!</definedName>
    <definedName name="TOCobxInputs.Ofwat_inputs.Debt.Fixed_rate_debt">#REF!</definedName>
    <definedName name="TOCobxInputs.Ofwat_inputs.Debt.Floating_rate_debt">#REF!</definedName>
    <definedName name="TOCobxInputs.Ofwat_inputs.Debt.Index_linked_debt">#REF!</definedName>
    <definedName name="TOCobxInputs.Ofwat_inputs.DPC">#REF!</definedName>
    <definedName name="TOCobxInputs.Ofwat_inputs.Equity">#REF!</definedName>
    <definedName name="TOCobxInputs.Ofwat_inputs.Equity.Assets">#REF!</definedName>
    <definedName name="TOCobxInputs.Ofwat_inputs.Equity.Balance_sheet_movements">#REF!</definedName>
    <definedName name="TOCobxInputs.Ofwat_inputs.Equity.Equity">#REF!</definedName>
    <definedName name="TOCobxInputs.Ofwat_inputs.Equity.Equity.Dividends">#REF!</definedName>
    <definedName name="TOCobxInputs.Ofwat_inputs.Indexation">#REF!</definedName>
    <definedName name="TOCobxInputs.Ofwat_inputs.Indexation.CPI_H_">#REF!</definedName>
    <definedName name="TOCobxInputs.Ofwat_inputs.Indexation.CPI_H__2022_23">#REF!</definedName>
    <definedName name="TOCobxInputs.Ofwat_inputs.Opening_balances">#REF!</definedName>
    <definedName name="TOCobxInputs.Ofwat_inputs.Other_revenue_adjustments">#REF!</definedName>
    <definedName name="TOCobxInputs.Ofwat_inputs.Other_revenue_adjustments.Non_price_control_income">#REF!</definedName>
    <definedName name="TOCobxInputs.Ofwat_inputs.Other_revenue_adjustments.Other_adjustments">#REF!</definedName>
    <definedName name="TOCobxInputs.Ofwat_inputs.Other_revenue_adjustments.Other_income">#REF!</definedName>
    <definedName name="TOCobxInputs.Ofwat_inputs.PAYG_and_run_off">#REF!</definedName>
    <definedName name="TOCobxInputs.Ofwat_inputs.PAYG_and_run_off.PAYG">#REF!</definedName>
    <definedName name="TOCobxInputs.Ofwat_inputs.PAYG_and_run_off.Run_off">#REF!</definedName>
    <definedName name="TOCobxInputs.Ofwat_inputs.Pensions">#REF!</definedName>
    <definedName name="TOCobxInputs.Ofwat_inputs.Post_financeability">#REF!</definedName>
    <definedName name="TOCobxInputs.Ofwat_inputs.RCV">#REF!</definedName>
    <definedName name="TOCobxInputs.Ofwat_inputs.RCV.RCV_opening_balances">#REF!</definedName>
    <definedName name="TOCobxInputs.Ofwat_inputs.Reprofiling">#REF!</definedName>
    <definedName name="TOCobxInputs.Ofwat_inputs.Residential_retail">#REF!</definedName>
    <definedName name="TOCobxInputs.Ofwat_inputs.Residential_retail.Cost_to_serve">#REF!</definedName>
    <definedName name="TOCobxInputs.Ofwat_inputs.Residential_retail.Expenditure">#REF!</definedName>
    <definedName name="TOCobxInputs.Ofwat_inputs.Residential_retail.HH_advance_receipts">#REF!</definedName>
    <definedName name="TOCobxInputs.Ofwat_inputs.Residential_retail.HH_connected">#REF!</definedName>
    <definedName name="TOCobxInputs.Ofwat_inputs.Residential_retail.Measured_income_accrual">#REF!</definedName>
    <definedName name="TOCobxInputs.Ofwat_inputs.Residential_retail.Opening_balances">#REF!</definedName>
    <definedName name="TOCobxInputs.Ofwat_inputs.Residential_retail.Other">#REF!</definedName>
    <definedName name="TOCobxInputs.Ofwat_inputs.Residential_retail.Working_capital">#REF!</definedName>
    <definedName name="TOCobxInputs.Ofwat_inputs.Tax">#REF!</definedName>
    <definedName name="TOCobxInputs.Ofwat_inputs.Tax.Capital_allowances">#REF!</definedName>
    <definedName name="TOCobxInputs.Ofwat_inputs.Totex">#REF!</definedName>
    <definedName name="TOCobxInputs.Ofwat_inputs.Totex.Capex">#REF!</definedName>
    <definedName name="TOCobxInputs.Ofwat_inputs.Totex.Grants_and_contributions">#REF!</definedName>
    <definedName name="TOCobxInputs.Ofwat_inputs.Totex.Opex">#REF!</definedName>
    <definedName name="TOCobxInputs.Ofwat_inputs.Wholesale_WACC">#REF!</definedName>
    <definedName name="TOCobxInputs.Ofwat_inputs.Working_capital">#REF!</definedName>
    <definedName name="TOCobxInputs.Ofwat_inputs.Working_capital.Creditor_days">#REF!</definedName>
    <definedName name="TOCobxInputs.Ofwat_inputs.Working_capital.Creditor_days.HH_trade_debtors">#REF!</definedName>
    <definedName name="TOCobxInputs.Ofwat_inputs.Working_capital.Trade_receivables">#REF!</definedName>
    <definedName name="TOCobxInputs.Override_inputs">#REF!</definedName>
    <definedName name="TOCobxInputs.Override_inputs.Bio_resources">#REF!</definedName>
    <definedName name="TOCobxInputs.Override_inputs.Business_retail">#REF!</definedName>
    <definedName name="TOCobxInputs.Override_inputs.Business_retail.Advanced_receipts">#REF!</definedName>
    <definedName name="TOCobxInputs.Override_inputs.Business_retail.Charges">#REF!</definedName>
    <definedName name="TOCobxInputs.Override_inputs.Business_retail.Debt">#REF!</definedName>
    <definedName name="TOCobxInputs.Override_inputs.Business_retail.Dividends">#REF!</definedName>
    <definedName name="TOCobxInputs.Override_inputs.Business_retail.Opening_balances">#REF!</definedName>
    <definedName name="TOCobxInputs.Override_inputs.Business_retail.Other">#REF!</definedName>
    <definedName name="TOCobxInputs.Override_inputs.Business_retail.Tariff_Band">#REF!</definedName>
    <definedName name="TOCobxInputs.Override_inputs.Business_retail.Working_capital">#REF!</definedName>
    <definedName name="TOCobxInputs.Override_inputs.Debt">#REF!</definedName>
    <definedName name="TOCobxInputs.Override_inputs.Debt.Cash">#REF!</definedName>
    <definedName name="TOCobxInputs.Override_inputs.Debt.Fixed_rate_debt">#REF!</definedName>
    <definedName name="TOCobxInputs.Override_inputs.Debt.Floating_rate_debt">#REF!</definedName>
    <definedName name="TOCobxInputs.Override_inputs.Debt.Index_linked_debt">#REF!</definedName>
    <definedName name="TOCobxInputs.Override_inputs.DPC">#REF!</definedName>
    <definedName name="TOCobxInputs.Override_inputs.Equity">#REF!</definedName>
    <definedName name="TOCobxInputs.Override_inputs.Equity.Assets">#REF!</definedName>
    <definedName name="TOCobxInputs.Override_inputs.Equity.Balance_sheet_movements">#REF!</definedName>
    <definedName name="TOCobxInputs.Override_inputs.Equity.Equity">#REF!</definedName>
    <definedName name="TOCobxInputs.Override_inputs.Equity.Equity.Dividends">#REF!</definedName>
    <definedName name="TOCobxInputs.Override_inputs.Indexation">#REF!</definedName>
    <definedName name="TOCobxInputs.Override_inputs.Indexation.CPI_H_">#REF!</definedName>
    <definedName name="TOCobxInputs.Override_inputs.Indexation.CPI_H__2022_23">#REF!</definedName>
    <definedName name="TOCobxInputs.Override_inputs.Opening_balances">#REF!</definedName>
    <definedName name="TOCobxInputs.Override_inputs.Other_revenue_adjustments">#REF!</definedName>
    <definedName name="TOCobxInputs.Override_inputs.Other_revenue_adjustments.Non_price_control_income">#REF!</definedName>
    <definedName name="TOCobxInputs.Override_inputs.Other_revenue_adjustments.Other_adjustments">#REF!</definedName>
    <definedName name="TOCobxInputs.Override_inputs.Other_revenue_adjustments.Other_income">#REF!</definedName>
    <definedName name="TOCobxInputs.Override_inputs.PAYG_and_run_off">#REF!</definedName>
    <definedName name="TOCobxInputs.Override_inputs.PAYG_and_run_off.PAYG">#REF!</definedName>
    <definedName name="TOCobxInputs.Override_inputs.PAYG_and_run_off.Run_off_rates">#REF!</definedName>
    <definedName name="TOCobxInputs.Override_inputs.Pensions">#REF!</definedName>
    <definedName name="TOCobxInputs.Override_inputs.Post_financeability">#REF!</definedName>
    <definedName name="TOCobxInputs.Override_inputs.RCV">#REF!</definedName>
    <definedName name="TOCobxInputs.Override_inputs.RCV.RCV_opening_balances">#REF!</definedName>
    <definedName name="TOCobxInputs.Override_inputs.Reprofiling">#REF!</definedName>
    <definedName name="TOCobxInputs.Override_inputs.Residentail_retail">#REF!</definedName>
    <definedName name="TOCobxInputs.Override_inputs.Residentail_retail.Cost_to_serve">#REF!</definedName>
    <definedName name="TOCobxInputs.Override_inputs.Residentail_retail.Expenditure">#REF!</definedName>
    <definedName name="TOCobxInputs.Override_inputs.Residentail_retail.HH_advanced_receipts">#REF!</definedName>
    <definedName name="TOCobxInputs.Override_inputs.Residentail_retail.HH_connected">#REF!</definedName>
    <definedName name="TOCobxInputs.Override_inputs.Residentail_retail.Measured_income_accrual">#REF!</definedName>
    <definedName name="TOCobxInputs.Override_inputs.Residentail_retail.Opening_balances">#REF!</definedName>
    <definedName name="TOCobxInputs.Override_inputs.Residentail_retail.Other">#REF!</definedName>
    <definedName name="TOCobxInputs.Override_inputs.Residentail_retail.Working_capital">#REF!</definedName>
    <definedName name="TOCobxInputs.Override_inputs.Tax">#REF!</definedName>
    <definedName name="TOCobxInputs.Override_inputs.Tax.Capital_allowances">#REF!</definedName>
    <definedName name="TOCobxInputs.Override_inputs.Totex">#REF!</definedName>
    <definedName name="TOCobxInputs.Override_inputs.Totex.Capex">#REF!</definedName>
    <definedName name="TOCobxInputs.Override_inputs.Totex.Grants_and_contributions">#REF!</definedName>
    <definedName name="TOCobxInputs.Override_inputs.Totex.Opex">#REF!</definedName>
    <definedName name="TOCobxInputs.Override_inputs.Wholesale_WACC">#REF!</definedName>
    <definedName name="TOCobxInputs.Override_inputs.Working_capital">#REF!</definedName>
    <definedName name="TOCobxInputs.Override_inputs.Working_capital.Creditor_Days">#REF!</definedName>
    <definedName name="TOCobxInputs.Override_inputs.Working_capital.Creditor_Days.HH_trade_debtors">#REF!</definedName>
    <definedName name="TOCobxInputs.Override_inputs.Working_capital.Trade_receivables">#REF!</definedName>
    <definedName name="TOCobxInputs.Switches">#REF!</definedName>
    <definedName name="TOCobxInputs.Switches.Business_retail">#REF!</definedName>
    <definedName name="TOCobxInputs.Switches.Business_retail.Tariff_band">#REF!</definedName>
    <definedName name="TOCobxInputs.Switches.Debt">#REF!</definedName>
    <definedName name="TOCobxInputs.Switches.Grants_and_contributions">#REF!</definedName>
    <definedName name="TOCobxInputs.Switches.Key_switches">#REF!</definedName>
    <definedName name="TOCobxInputs.Switches.Key_switches.Post_financeability">#REF!</definedName>
    <definedName name="TOCobxInputs.Switches.Other">#REF!</definedName>
    <definedName name="TOCobxInputs.Switches.Other.Dividends">#REF!</definedName>
    <definedName name="TOCobxInputs.Switches.Other.Equity">#REF!</definedName>
    <definedName name="TOCobxInputs.Switches.Other.Fixed_assets">#REF!</definedName>
    <definedName name="TOCobxInputs.Switches.Other.Opening_balances">#REF!</definedName>
    <definedName name="TOCobxInputs.Switches.Other.Pensions">#REF!</definedName>
    <definedName name="TOCobxInputs.Switches.Residential_retail">#REF!</definedName>
    <definedName name="TOCobxInputs.Switches.Setup_switches">#REF!</definedName>
    <definedName name="TOCobxInputs.Switches.Tax">#REF!</definedName>
    <definedName name="TOCobxInputs.Switches.Tax.Capital_allowances">#REF!</definedName>
    <definedName name="TOCobxInputs.Switches.Working_capital">#REF!</definedName>
    <definedName name="TOCobxInputs.Time">#REF!</definedName>
    <definedName name="TOCobxInterest_on_tax_and_dividends">#REF!</definedName>
    <definedName name="TOCobxInterest_on_tax_and_dividends.Interest_on_tax_and_dividends">#REF!</definedName>
    <definedName name="TOCobxModel_Checks_and_Alerts">#REF!</definedName>
    <definedName name="TOCobxModel_Checks_and_Alerts.Model_Alerts">#REF!</definedName>
    <definedName name="TOCobxModel_Checks_and_Alerts.Model_Checks">#REF!</definedName>
    <definedName name="TOCobxModel_Checks_and_Alerts.Model_Checks.Appointee_Balances_checks">#REF!</definedName>
    <definedName name="TOCobxModel_Checks_and_Alerts.Model_Checks.Financial_Statement_checks">#REF!</definedName>
    <definedName name="TOCobxModel_Checks_and_Alerts.Model_Checks.Financial_Statement_checks.BS">#REF!</definedName>
    <definedName name="TOCobxModel_Checks_and_Alerts.Model_Checks.Financial_Statement_checks.CF">#REF!</definedName>
    <definedName name="TOCobxModel_Checks_and_Alerts.Model_Checks.Financial_Statement_checks.PL">#REF!</definedName>
    <definedName name="TOCobxOther_revenue">#REF!</definedName>
    <definedName name="TOCobxOther_revenue.Operating_income">#REF!</definedName>
    <definedName name="TOCobxOther_revenue.Pensions">#REF!</definedName>
    <definedName name="TOCobxOther_revenue.Third_party_and_other">#REF!</definedName>
    <definedName name="TOCobxPAYG_Calc">#REF!</definedName>
    <definedName name="TOCobxPAYG_Calc.PAYG">#REF!</definedName>
    <definedName name="TOCobxPAYG_Calc.Weighted_PAYG_rate">#REF!</definedName>
    <definedName name="TOCobxPost_financeability_adjustment">#REF!</definedName>
    <definedName name="TOCobxPost_financeability_adjustment.Innovation_funding">#REF!</definedName>
    <definedName name="TOCobxPost_financeability_adjustment.Post_financeability">#REF!</definedName>
    <definedName name="TOCobxPost_financeability_adjustment.Post_financeability_adjustments_eligible_for_tax_uplift">#REF!</definedName>
    <definedName name="TOCobxPost_financeability_adjustment.Post_financeability_adjustments_not_eligble_for_tax_uplift">#REF!</definedName>
    <definedName name="TOCobxPre_Post_impacts_">#REF!</definedName>
    <definedName name="TOCobxPre_Post_impacts_.Financial_ratio_adjustments">#REF!</definedName>
    <definedName name="TOCobxPre_Post_impacts_.Financial_ratio_adjustments.Post_financeability_metrics">#REF!</definedName>
    <definedName name="TOCobxPre_Post_impacts_.Retail_revenue_impacts">#REF!</definedName>
    <definedName name="TOCobxPre_Post_impacts_.Retail_revenue_impacts.Retail_Business">#REF!</definedName>
    <definedName name="TOCobxPre_Post_impacts_.Wholesale">#REF!</definedName>
    <definedName name="TOCobxPRE_wholesale_revenues">#REF!</definedName>
    <definedName name="TOCobxPRE_wholesale_revenues.Allowed_Revenues">#REF!</definedName>
    <definedName name="TOCobxPRE_wholesale_revenues.Reprofiled_revenues">#REF!</definedName>
    <definedName name="TOCobxPRE_wholesale_revenues.Revenue_requirement">#REF!</definedName>
    <definedName name="TOCobxRCV">#REF!</definedName>
    <definedName name="TOCobxRCV.RCV_balances">#REF!</definedName>
    <definedName name="TOCobxRCV.RCV_balances.2020_25_RCV">#REF!</definedName>
    <definedName name="TOCobxRCV.RCV_balances.2020_25_RCV.2020_25_RCV_Average">#REF!</definedName>
    <definedName name="TOCobxRCV.RCV_balances.Post_2025_RCV">#REF!</definedName>
    <definedName name="TOCobxRCV.RCV_balances.Post_2025_RCV.Post_2025_RCV_Average">#REF!</definedName>
    <definedName name="TOCobxRCV.RCV_balances.Pre_2020_RCV">#REF!</definedName>
    <definedName name="TOCobxRCV.RCV_balances.Pre_2020_RCV.Pre_2020_RCV_Average">#REF!</definedName>
    <definedName name="TOCobxRCV.RCV_balances.Totals">#REF!</definedName>
    <definedName name="TOCobxRCV.RCV_balances.Totals.RCV_balance">#REF!</definedName>
    <definedName name="TOCobxRCV.RCV_balances.Totals.RCV_growth">#REF!</definedName>
    <definedName name="TOCobxRCV.RCV_balances.Totals.RCV_Run_off">#REF!</definedName>
    <definedName name="TOCobxRCV.RCV_balances.Totals.Return_on_Capital">#REF!</definedName>
    <definedName name="TOCobxRCV.RCV_checks">#REF!</definedName>
    <definedName name="TOCobxRCV.RCV_checks.2020_25_RCV_check">#REF!</definedName>
    <definedName name="TOCobxRCV.RCV_checks.Post_2025_RCV_check">#REF!</definedName>
    <definedName name="TOCobxRCV.RCV_checks.Pre_2020_RCV_check">#REF!</definedName>
    <definedName name="TOCobxRCV.WACC">#REF!</definedName>
    <definedName name="TOCobxRCV.Weighted_RCV_run_off_rate">#REF!</definedName>
    <definedName name="TOCobxReport_lookups">#REF!</definedName>
    <definedName name="TOCobxReport_lookups.Allowed_revenue_per_customer">#REF!</definedName>
    <definedName name="TOCobxReport_lookups.Allowed_revenues">#REF!</definedName>
    <definedName name="TOCobxReport_lookups.Average_bills">#REF!</definedName>
    <definedName name="TOCobxReport_lookups.Checks">#REF!</definedName>
    <definedName name="TOCobxReport_lookups.RCV_Balances">#REF!</definedName>
    <definedName name="TOCobxReport_lookups.Wholesale">#REF!</definedName>
    <definedName name="TOCobxReport_lookups.Wholesale_allowed_revenue_breakdown___real">#REF!</definedName>
    <definedName name="TOCobxReport_lookups.Wholesale_allowed_revenue_breakdown___real.ADDN1">#REF!</definedName>
    <definedName name="TOCobxReport_lookups.Wholesale_allowed_revenue_breakdown___real.ADDN2">#REF!</definedName>
    <definedName name="TOCobxReport_lookups.Wholesale_allowed_revenue_breakdown___real.BR">#REF!</definedName>
    <definedName name="TOCobxReport_lookups.Wholesale_allowed_revenue_breakdown___real.WN">#REF!</definedName>
    <definedName name="TOCobxReport_lookups.Wholesale_allowed_revenue_breakdown___real.WR">#REF!</definedName>
    <definedName name="TOCobxReport_lookups.Wholesale_allowed_revenue_breakdown___real.WWN">#REF!</definedName>
    <definedName name="TOCobxReprofiling">#REF!</definedName>
    <definedName name="TOCobxReprofiling.Impact_of_reprofiling">#REF!</definedName>
    <definedName name="TOCobxReprofiling.NPV">#REF!</definedName>
    <definedName name="TOCobxRetail_Business">#REF!</definedName>
    <definedName name="TOCobxRetail_Business.Advanced_receipts">#REF!</definedName>
    <definedName name="TOCobxRetail_Business.Advanced_receipts.Advance_receipts_target_balance">#REF!</definedName>
    <definedName name="TOCobxRetail_Business.Advanced_receipts.Movement">#REF!</definedName>
    <definedName name="TOCobxRetail_Business.Capex">#REF!</definedName>
    <definedName name="TOCobxRetail_Business.Capex.Capex_creditor">#REF!</definedName>
    <definedName name="TOCobxRetail_Business.Capex.Fixed_Asset_balance">#REF!</definedName>
    <definedName name="TOCobxRetail_Business.Creditors">#REF!</definedName>
    <definedName name="TOCobxRetail_Business.Creditors.Business_wholesale_creditors">#REF!</definedName>
    <definedName name="TOCobxRetail_Business.Creditors.Retail_trade_and_other_payables">#REF!</definedName>
    <definedName name="TOCobxRetail_Business.Debtors">#REF!</definedName>
    <definedName name="TOCobxRetail_Business.Dividends">#REF!</definedName>
    <definedName name="TOCobxRetail_Business.Measured_income_accruals">#REF!</definedName>
    <definedName name="TOCobxRetail_Business.Opex">#REF!</definedName>
    <definedName name="TOCobxRetail_Business.Pensions">#REF!</definedName>
    <definedName name="TOCobxRetail_Business.Retained_cash">#REF!</definedName>
    <definedName name="TOCobxRetail_Business.Retained_earnings">#REF!</definedName>
    <definedName name="TOCobxRetail_Business.Revenue">#REF!</definedName>
    <definedName name="TOCobxRetail_Business.Revenue.Allowed_revenue_by_band">#REF!</definedName>
    <definedName name="TOCobxRetail_Business.Revenue.Apportioned_wholesale_charge">#REF!</definedName>
    <definedName name="TOCobxRetail_Business.Revenue.Business_retail_revenue">#REF!</definedName>
    <definedName name="TOCobxRetail_Business.Revenue.Total_business_costs_by_tariff">#REF!</definedName>
    <definedName name="TOCobxRetail_Business.Revenue.Value_of_retail_business_margi">#REF!</definedName>
    <definedName name="TOCobxRetail_Business.Revenue.Wholesale_charges_by_band">#REF!</definedName>
    <definedName name="TOCobxRetail_Business.Tariff">#REF!</definedName>
    <definedName name="TOCobxRetail_Business.Tariff.Allowed_revenue">#REF!</definedName>
    <definedName name="TOCobxRetail_Business.Tax">#REF!</definedName>
    <definedName name="TOCobxRetail_FS_calcs">#REF!</definedName>
    <definedName name="TOCobxRetail_FS_calcs.Balance_Sheet">#REF!</definedName>
    <definedName name="TOCobxRetail_FS_calcs.Cashflow">#REF!</definedName>
    <definedName name="TOCobxRetail_FS_calcs.Profit___Loss">#REF!</definedName>
    <definedName name="TOCobxRetail_Residential">#REF!</definedName>
    <definedName name="TOCobxRetail_Residential._Dividends">#REF!</definedName>
    <definedName name="TOCobxRetail_Residential._Tax">#REF!</definedName>
    <definedName name="TOCobxRetail_Residential.Advanced_Receipts">#REF!</definedName>
    <definedName name="TOCobxRetail_Residential.Advanced_Receipts.Advanced_receipts_movement">#REF!</definedName>
    <definedName name="TOCobxRetail_Residential.Advanced_Receipts.Advanced_receipts_target_balan">#REF!</definedName>
    <definedName name="TOCobxRetail_Residential.Advanced_Receipts.Advanced_receipts_target_balan.Advance_receipts_lag_factor">#REF!</definedName>
    <definedName name="TOCobxRetail_Residential.Advanced_Receipts.Advanced_receipts_target_balan.Total_retail_service_revenue">#REF!</definedName>
    <definedName name="TOCobxRetail_Residential.Advanced_Receipts.Measured_balance___Res">#REF!</definedName>
    <definedName name="TOCobxRetail_Residential.Advanced_Receipts.Unmeasured_balance___Res">#REF!</definedName>
    <definedName name="TOCobxRetail_Residential.Calculations_for_Bill_Module">#REF!</definedName>
    <definedName name="TOCobxRetail_Residential.Calculations_for_Bill_Module.Cost_to_serve">#REF!</definedName>
    <definedName name="TOCobxRetail_Residential.Calculations_for_Bill_Module.Cost_to_serve.Allowance_per_customer">#REF!</definedName>
    <definedName name="TOCobxRetail_Residential.Calculations_for_Bill_Module.Cost_to_serve.Allowance_per_customer.Allowance_per_customer_after_post_financeability_adjustments">#REF!</definedName>
    <definedName name="TOCobxRetail_Residential.Calculations_for_Bill_Module.Cost_to_serve.Allowance_per_customer.Allowance_per_customer_after_post_financeability_adjustments.Nominal">#REF!</definedName>
    <definedName name="TOCobxRetail_Residential.Calculations_for_Bill_Module.Cost_to_serve.Allowance_per_customer.Allowance_per_customer_after_post_financeability_adjustments.Real">#REF!</definedName>
    <definedName name="TOCobxRetail_Residential.Calculations_for_Bill_Module.Cost_to_serve.Allowance_per_customer.Allowance_per_customer_before_post_financeability_adjustments">#REF!</definedName>
    <definedName name="TOCobxRetail_Residential.Calculations_for_Bill_Module.Cost_to_serve.Allowance_per_customer.Allowance_per_customer_before_post_financeability_adjustments.Nominal">#REF!</definedName>
    <definedName name="TOCobxRetail_Residential.Calculations_for_Bill_Module.Cost_to_serve.Allowance_per_customer.Allowance_per_customer_before_post_financeability_adjustments.Real">#REF!</definedName>
    <definedName name="TOCobxRetail_Residential.Calculations_for_Bill_Module.Cost_to_serve.Measured_sewerage">#REF!</definedName>
    <definedName name="TOCobxRetail_Residential.Calculations_for_Bill_Module.Cost_to_serve.Measured_water">#REF!</definedName>
    <definedName name="TOCobxRetail_Residential.Calculations_for_Bill_Module.Cost_to_serve.Unmeasured_sewerage">#REF!</definedName>
    <definedName name="TOCobxRetail_Residential.Calculations_for_Bill_Module.Cost_to_serve.Unmeasured_water">#REF!</definedName>
    <definedName name="TOCobxRetail_Residential.CAPEX">#REF!</definedName>
    <definedName name="TOCobxRetail_Residential.CAPEX.Capex_creditor">#REF!</definedName>
    <definedName name="TOCobxRetail_Residential.CAPEX.Capex_creditor.Capex_creditor_balance___Res">#REF!</definedName>
    <definedName name="TOCobxRetail_Residential.CAPEX.Capex_creditor.Capex_creditor_days_target_bal">#REF!</definedName>
    <definedName name="TOCobxRetail_Residential.CAPEX.Capex_creditor.Movement_in_capex_creditor_Res">#REF!</definedName>
    <definedName name="TOCobxRetail_Residential.CAPEX.Capital_Expenditure">#REF!</definedName>
    <definedName name="TOCobxRetail_Residential.CAPEX.Fixed_Asset_Balance___Res">#REF!</definedName>
    <definedName name="TOCobxRetail_Residential.Dual_service">#REF!</definedName>
    <definedName name="TOCobxRetail_Residential.Measured_Income_Accruals">#REF!</definedName>
    <definedName name="TOCobxRetail_Residential.Measured_Income_Accruals.Income_accrual_target_balance">#REF!</definedName>
    <definedName name="TOCobxRetail_Residential.Measured_Income_Accruals.Meas_income_accrual_bal___Res">#REF!</definedName>
    <definedName name="TOCobxRetail_Residential.Measured_Income_Accruals.Movement_in_mes_income_accrual">#REF!</definedName>
    <definedName name="TOCobxRetail_Residential.Opex">#REF!</definedName>
    <definedName name="TOCobxRetail_Residential.Opex.Res_total_costs__excl._Dep_">#REF!</definedName>
    <definedName name="TOCobxRetail_Residential.Opex.Retail_Service_Opex">#REF!</definedName>
    <definedName name="TOCobxRetail_Residential.Opex.Wholesale_charge">#REF!</definedName>
    <definedName name="TOCobxRetail_Residential.Other">#REF!</definedName>
    <definedName name="TOCobxRetail_Residential.Pensions">#REF!</definedName>
    <definedName name="TOCobxRetail_Residential.Residential_retail_revenue_check">#REF!</definedName>
    <definedName name="TOCobxRetail_Residential.Residential_retail_service_revenue_checks">#REF!</definedName>
    <definedName name="TOCobxRetail_Residential.Residential_retail_service_revenue_checks.Post_financeability">#REF!</definedName>
    <definedName name="TOCobxRetail_Residential.Residential_retail_service_revenue_checks.Pre_financeability">#REF!</definedName>
    <definedName name="TOCobxRetail_Residential.Retail_apportionment">#REF!</definedName>
    <definedName name="TOCobxRetail_Residential.Retained_cash">#REF!</definedName>
    <definedName name="TOCobxRetail_Residential.Revenue">#REF!</definedName>
    <definedName name="TOCobxRetail_Residential.Trade_Creditor">#REF!</definedName>
    <definedName name="TOCobxRetail_Residential.Trade_Creditor.Res._wholesale_creditors">#REF!</definedName>
    <definedName name="TOCobxRetail_Residential.Trade_Creditor.Res._wholesale_creditors.Creditor_target_balance">#REF!</definedName>
    <definedName name="TOCobxRetail_Residential.Trade_Creditor.Res._wholesale_creditors.Movement_in_wholesale_creditor">#REF!</definedName>
    <definedName name="TOCobxRetail_Residential.Trade_Creditor.Res._wholesale_creditors.Wholesale_creditor_balance_Res">#REF!</definedName>
    <definedName name="TOCobxRetail_Residential.Trade_Creditor.Retail_Trade_and_Other_Payable">#REF!</definedName>
    <definedName name="TOCobxRetail_Residential.Trade_Creditor.Retail_Trade_and_Other_Payable.Creditor_balance___Residential">#REF!</definedName>
    <definedName name="TOCobxRetail_Residential.Trade_Creditor.Retail_Trade_and_Other_Payable.Movement_Cred_balance___Res">#REF!</definedName>
    <definedName name="TOCobxRetail_Residential.Trade_Creditor.Retail_Trade_and_Other_Payable.Movement_in_trade_and_others">#REF!</definedName>
    <definedName name="TOCobxRetail_Residential.Trade_Creditor.Retail_Trade_and_Other_Payable.Retail_trade___Other_Payables">#REF!</definedName>
    <definedName name="TOCobxRetail_Residential.Trade_Creditor.Retail_Trade_and_Other_Payable.Trade_and_other_cred_balance">#REF!</definedName>
    <definedName name="TOCobxRetail_Residential.Trade_Creditor.Retail_Trade_and_Other_Payable.Trade_and_other_in._balance">#REF!</definedName>
    <definedName name="TOCobxRetail_Residential.Trade_Receivables">#REF!</definedName>
    <definedName name="TOCobxRetail_Residential.Trade_Receivables.Debtor_balance___Residential">#REF!</definedName>
    <definedName name="TOCobxRetail_Residential.Trade_Receivables.Movement_in_trade_debtor">#REF!</definedName>
    <definedName name="TOCobxRetail_Residential.Trade_Receivables.Res._weighted_avg_debtor_days">#REF!</definedName>
    <definedName name="TOCobxRetail_Residential.Trade_Receivables.Trade_debtors_b_f">#REF!</definedName>
    <definedName name="TOCobxRORE">#REF!</definedName>
    <definedName name="TOCobxRORE.Base_regulated_equity">#REF!</definedName>
    <definedName name="TOCobxRORE.Base_Return___m_">#REF!</definedName>
    <definedName name="TOCobxRORE.Base_RoRE">#REF!</definedName>
    <definedName name="TOCobxSummary_calcs">#REF!</definedName>
    <definedName name="TOCobxSummary_calcs._Wholesale_calcs">#REF!</definedName>
    <definedName name="TOCobxSummary_calcs.Allowed_revenue___increase">#REF!</definedName>
    <definedName name="TOCobxSummary_calcs.Allowed_revenues">#REF!</definedName>
    <definedName name="TOCobxSummary_calcs.Allowed_revenues.Bioresources">#REF!</definedName>
    <definedName name="TOCobxSummary_calcs.Annual_percentage_increased__deflated_using_Nov_Nov_CPI_">#REF!</definedName>
    <definedName name="TOCobxSummary_calcs.PAYG_totex">#REF!</definedName>
    <definedName name="TOCobxSummary_calcs.Return_on_capital___real">#REF!</definedName>
    <definedName name="TOCobxTax">#REF!</definedName>
    <definedName name="TOCobxTax.Capital_allowances">#REF!</definedName>
    <definedName name="TOCobxTax.Deferred_tax">#REF!</definedName>
    <definedName name="TOCobxTax.Grants_and_contributions_taxable_on_receipt">#REF!</definedName>
    <definedName name="TOCobxTax.Pensions">#REF!</definedName>
    <definedName name="TOCobxTax.Taxable_profit_loss_apportioned">#REF!</definedName>
    <definedName name="TOCobxTax.Wholesale_taxable_profit_loss">#REF!</definedName>
    <definedName name="TOCobxTax.Wholesale_taxable_profit_loss.Wholesale_balances_for_tax">#REF!</definedName>
    <definedName name="TOCobxTax_Post_Financeability">#REF!</definedName>
    <definedName name="TOCobxTax_Post_Financeability.Deferred_tax_Post_financeability">#REF!</definedName>
    <definedName name="TOCobxTax_Post_Financeability.Grants_and_contributions">#REF!</definedName>
    <definedName name="TOCobxTax_Post_Financeability.Taxable_profit_loss_Post_Financeability___apportioned">#REF!</definedName>
    <definedName name="TOCobxTax_Post_Financeability.Wholesale_taxable_profit_loss___post_financeability">#REF!</definedName>
    <definedName name="TOCobxTime">#REF!</definedName>
    <definedName name="TOCobxTime.AMP_period_flag">#REF!</definedName>
    <definedName name="TOCobxTime.End_of_AMP_period_flag">#REF!</definedName>
    <definedName name="TOCobxTime.Forecast_end_period_flag">#REF!</definedName>
    <definedName name="TOCobxTime.Forecast_period_flag">#REF!</definedName>
    <definedName name="TOCobxTime.Forecast_start_period_flag">#REF!</definedName>
    <definedName name="TOCobxTime.Headers">#REF!</definedName>
    <definedName name="TOCobxTime.Model_period_start">#REF!</definedName>
    <definedName name="TOCobxTime.Modelling_period_check">#REF!</definedName>
    <definedName name="TOCobxTime.Pre_forecast_flag">#REF!</definedName>
    <definedName name="TOCobxTotex">#REF!</definedName>
    <definedName name="TOCobxTotex.Capex">#REF!</definedName>
    <definedName name="TOCobxTotex.Capex.Capex">#REF!</definedName>
    <definedName name="TOCobxTotex.Capex.Capex_G_and_Cs">#REF!</definedName>
    <definedName name="TOCobxTotex.Net_totex">#REF!</definedName>
    <definedName name="TOCobxTotex.Net_totex.Totex_for_PAYG">#REF!</definedName>
    <definedName name="TOCobxTotex.Opex">#REF!</definedName>
    <definedName name="TOCobxTotex.Opex.Opex_G_and_Cs">#REF!</definedName>
    <definedName name="TOCobxUnallocated">#REF!</definedName>
    <definedName name="TOCobxWholesale_debt">#REF!</definedName>
    <definedName name="TOCobxWholesale_debt.Fixed_rate_debt">#REF!</definedName>
    <definedName name="TOCobxWholesale_debt.Index_linked_debt">#REF!</definedName>
    <definedName name="TOCobxWholesale_debt.Interest">#REF!</definedName>
    <definedName name="TOCobxWholesale_debt.Net_debt">#REF!</definedName>
    <definedName name="TOCobxWholesale_other">#REF!</definedName>
    <definedName name="TOCobxWholesale_other.Apportioned_revenue">#REF!</definedName>
    <definedName name="TOCobxWholesale_other.Balance_sheet">#REF!</definedName>
    <definedName name="TOCobxWholesale_other.Dividends">#REF!</definedName>
    <definedName name="TOCobxWholesale_other.DPC">#REF!</definedName>
    <definedName name="TOCobxWholesale_other.Other_income">#REF!</definedName>
    <definedName name="TOCobxWholesale_other.Regulated_equity">#REF!</definedName>
    <definedName name="TOCobxWorking_capital">#REF!</definedName>
    <definedName name="TOCobxWorking_capital.Appointee">#REF!</definedName>
    <definedName name="TOCobxWorking_capital.Wholesale_controls">#REF!</definedName>
    <definedName name="TOCobxWorking_capital.Wholesale_controls.Creditors">#REF!</definedName>
    <definedName name="TOCobxWorking_capital.Wholesale_controls.Creditors.Capex_creditors">#REF!</definedName>
    <definedName name="TOCobxWorking_capital.Wholesale_controls.Creditors.Other_creditors">#REF!</definedName>
    <definedName name="TOCobxWorking_capital.Wholesale_controls.Creditors.Trade_creditors">#REF!</definedName>
    <definedName name="TOCobxWorking_capital.Wholesale_controls.Debtors">#REF!</definedName>
    <definedName name="TOCobxWorking_capital.Wholesale_controls.Debtors.Other_debtors">#REF!</definedName>
    <definedName name="TOCobxWorking_capital.Wholesale_controls.Debtors.Trade_debtors">#REF!</definedName>
    <definedName name="TOCobxWorking_capital.Wholesale_controls.Other_working_capital">#REF!</definedName>
    <definedName name="TOCrepobxExec_Summary_Year">#REF!</definedName>
    <definedName name="TOCrepobxFinStat_Appointee_Year">#REF!</definedName>
    <definedName name="TOCrepobxFinStat_Business_Year">#REF!</definedName>
    <definedName name="TOCrepobxFinStat_Residential_Year">#REF!</definedName>
    <definedName name="TOCrepobxFinStat_Retail_Year">#REF!</definedName>
    <definedName name="TOCrepobxFinStat_Wholesale_Year">#REF!</definedName>
    <definedName name="TOCrepobxPrice_Limits_Retail_Year">#REF!</definedName>
    <definedName name="TOCrepobxWholesale_Control_Year">#REF!</definedName>
    <definedName name="Total_additions_to_capital_allowance_balance___new_capital_expenditure">#REF!</definedName>
    <definedName name="Total_allowed_costs___excl._Ofwat_net_margin___real">#REF!</definedName>
    <definedName name="Total_allowed_revenue___Default_tariff___excl._Ofwat_net_margin___nominal.1">#REF!</definedName>
    <definedName name="Total_allowed_revenue___Default_tariff___excl._Ofwat_net_margin___nominal.2">#REF!</definedName>
    <definedName name="Total_allowed_revenue___Default_tariff___excl._Ofwat_net_margin___nominal.3">#REF!</definedName>
    <definedName name="Total_allowed_revenue___Default_tariff___excl._Ofwat_net_margin___real.1">#REF!</definedName>
    <definedName name="Total_allowed_revenue___Default_tariff___excl._Ofwat_net_margin___real.2">#REF!</definedName>
    <definedName name="Total_allowed_revenue___Default_tariff___excl._Ofwat_net_margin___real.3">#REF!</definedName>
    <definedName name="Total_Allowed_Revenues___control___real">#REF!</definedName>
    <definedName name="Total_alternative_area_revenue_per_customer___WN__real">#REF!</definedName>
    <definedName name="Total_alternative_area_revenue_per_customer___WR__real">#REF!</definedName>
    <definedName name="Total_annual_change__deflated_using_Nov_Nov_CPI_H_____first_year____control___real.ADDN1">#REF!</definedName>
    <definedName name="Total_annual_change__deflated_using_Nov_Nov_CPI_H_____first_year____control___real.ADDN2">#REF!</definedName>
    <definedName name="Total_annual_change__deflated_using_Nov_Nov_CPI_H_____first_year____control___real.BR">#REF!</definedName>
    <definedName name="Total_annual_change__deflated_using_Nov_Nov_CPI_H_____first_year____control___real.WN">#REF!</definedName>
    <definedName name="Total_annual_change__deflated_using_Nov_Nov_CPI_H_____first_year____control___real.WR">#REF!</definedName>
    <definedName name="Total_annual_change__deflated_using_Nov_Nov_CPI_H_____first_year____control___real.WWN">#REF!</definedName>
    <definedName name="Total_annual_change__deflated_using_Nov_Nov_CPI_H_____last_year____control___real.ADDN1">#REF!</definedName>
    <definedName name="Total_annual_change__deflated_using_Nov_Nov_CPI_H_____last_year____control___real.ADDN2">#REF!</definedName>
    <definedName name="Total_annual_change__deflated_using_Nov_Nov_CPI_H_____last_year____control___real.BR">#REF!</definedName>
    <definedName name="Total_annual_change__deflated_using_Nov_Nov_CPI_H_____last_year____control___real.WN">#REF!</definedName>
    <definedName name="Total_annual_change__deflated_using_Nov_Nov_CPI_H_____last_year____control___real.WR">#REF!</definedName>
    <definedName name="Total_annual_change__deflated_using_Nov_Nov_CPI_H_____last_year____control___real.WWN">#REF!</definedName>
    <definedName name="Total_assets___Business___nominal">#REF!</definedName>
    <definedName name="Total_assets___Residential___nominal">#REF!</definedName>
    <definedName name="Total_Base_RoRE___control___nominal.ADDN1">#REF!</definedName>
    <definedName name="Total_Base_RoRE___control___nominal.ADDN2">#REF!</definedName>
    <definedName name="Total_Base_RoRE___control___nominal.BR">#REF!</definedName>
    <definedName name="Total_Base_RoRE___control___nominal.WN">#REF!</definedName>
    <definedName name="Total_Base_RoRE___control___nominal.WR">#REF!</definedName>
    <definedName name="Total_Base_RoRE___control___nominal.WWN">#REF!</definedName>
    <definedName name="Total_borrowing_balance___control___nominal.ADDN1">#REF!</definedName>
    <definedName name="Total_borrowing_balance___control___nominal.ADDN2">#REF!</definedName>
    <definedName name="Total_borrowing_balance___control___nominal.BR">#REF!</definedName>
    <definedName name="Total_borrowing_balance___control___nominal.WN">#REF!</definedName>
    <definedName name="Total_borrowing_balance___control___nominal.WR">#REF!</definedName>
    <definedName name="Total_borrowing_balance___control___nominal.WWN">#REF!</definedName>
    <definedName name="Total_borrowing_balance___Wholesale___nominal">#REF!</definedName>
    <definedName name="Total_Business_allowed_retail_revenue__excludes_margin____nominal">#REF!</definedName>
    <definedName name="Total_Business_allowed_retail_revenue__excludes_margin____nominal___m_">#REF!</definedName>
    <definedName name="Total_business_allowed_revenue___Default_tariff___excl._Ofwat_net_margin___nominal">#REF!</definedName>
    <definedName name="Total_Business_costs__before_margin____nominal">#REF!</definedName>
    <definedName name="Total_Business_costs__before_margin__band___nominal.1">#REF!</definedName>
    <definedName name="Total_Business_costs__before_margin__band___nominal.2">#REF!</definedName>
    <definedName name="Total_Business_costs__before_margin__band___nominal.3">#REF!</definedName>
    <definedName name="Total_Business_tax_charge_band___nominal">#REF!</definedName>
    <definedName name="Total_Business_working_capital_interest_by_tariff_band___nominal">#REF!</definedName>
    <definedName name="Total_cost_net_margin_customers___Tariff_Band___real.1">#REF!</definedName>
    <definedName name="Total_cost_net_margin_customers___Tariff_Band___real.2">#REF!</definedName>
    <definedName name="Total_cost_net_margin_customers___Tariff_Band___real.3">#REF!</definedName>
    <definedName name="Total_costs___Default_tariff___excl._Ofwat_net_margin___real.1">#REF!</definedName>
    <definedName name="Total_costs___Default_tariff___excl._Ofwat_net_margin___real.2">#REF!</definedName>
    <definedName name="Total_costs___Default_tariff___excl._Ofwat_net_margin___real.3">#REF!</definedName>
    <definedName name="Total_costs__exc._allowed_depreciation____Business___nominal">#REF!</definedName>
    <definedName name="Total_costs__excluding_allowed_depreciation____Business___nominal">#REF!</definedName>
    <definedName name="Total_costs__excluding_allowed_depreciation____Business___nominal.NEG">#REF!</definedName>
    <definedName name="Total_costs__excluding_allowed_depreciation____Residential___nominal">#REF!</definedName>
    <definedName name="Total_costs__excluding_allowed_depreciation____Residential___nominal.NEG">#REF!</definedName>
    <definedName name="Total_costs_net_margin_customers___real">#REF!</definedName>
    <definedName name="Total_current_assets___control___nominal.ADDN1">#REF!</definedName>
    <definedName name="Total_current_assets___control___nominal.ADDN2">#REF!</definedName>
    <definedName name="Total_current_assets___control___nominal.BR">#REF!</definedName>
    <definedName name="Total_current_assets___control___nominal.WN">#REF!</definedName>
    <definedName name="Total_current_assets___control___nominal.WR">#REF!</definedName>
    <definedName name="Total_current_assets___control___nominal.WWN">#REF!</definedName>
    <definedName name="Total_current_assets___Retail___nominal">#REF!</definedName>
    <definedName name="Total_current_assets___Wholesale___nominal">#REF!</definedName>
    <definedName name="Total_direct_procurement_from_customers___infrastructure_cost____control___nominal.ADDN1">#REF!</definedName>
    <definedName name="Total_direct_procurement_from_customers___infrastructure_cost____control___nominal.ADDN2">#REF!</definedName>
    <definedName name="Total_direct_procurement_from_customers___infrastructure_cost____control___nominal.BR">#REF!</definedName>
    <definedName name="Total_direct_procurement_from_customers___infrastructure_cost____control___nominal.WN">#REF!</definedName>
    <definedName name="Total_direct_procurement_from_customers___infrastructure_cost____control___nominal.WR">#REF!</definedName>
    <definedName name="Total_direct_procurement_from_customers___infrastructure_cost____control___nominal.WWN">#REF!</definedName>
    <definedName name="Total_direct_procurement_from_customers___infrastructure_cost____wholesale___nominal">#REF!</definedName>
    <definedName name="Total_direct_procurement_from_customers___infrastructure_cost___real___Total">#REF!</definedName>
    <definedName name="Total_Discounted_TDS">#REF!</definedName>
    <definedName name="Total_equity___Appointee___nominal">#REF!</definedName>
    <definedName name="Total_equity___control___nominal.ADDN1">#REF!</definedName>
    <definedName name="Total_equity___control___nominal.ADDN2">#REF!</definedName>
    <definedName name="Total_equity___control___nominal.BR">#REF!</definedName>
    <definedName name="Total_equity___control___nominal.WN">#REF!</definedName>
    <definedName name="Total_equity___control___nominal.WR">#REF!</definedName>
    <definedName name="Total_equity___control___nominal.WWN">#REF!</definedName>
    <definedName name="Total_equity___Retail___nominal">#REF!</definedName>
    <definedName name="Total_equity___Wholesale___nominal">#REF!</definedName>
    <definedName name="Total_equity_Appointee_total_check">#REF!</definedName>
    <definedName name="Total_equity_Appointee_total_check_overall">#REF!</definedName>
    <definedName name="Total_expenditure_excl._capex___control___nominal.ADDN1">#REF!</definedName>
    <definedName name="Total_expenditure_excl._capex___control___nominal.ADDN2">#REF!</definedName>
    <definedName name="Total_expenditure_excl._capex___control___nominal.BR">#REF!</definedName>
    <definedName name="Total_expenditure_excl._capex___control___nominal.WN">#REF!</definedName>
    <definedName name="Total_expenditure_excl._capex___control___nominal.WR">#REF!</definedName>
    <definedName name="Total_expenditure_excl._capex___control___nominal.WWN">#REF!</definedName>
    <definedName name="Total_FFO_adjustment_for_post_financeability___nominal">#REF!</definedName>
    <definedName name="Total_FFO_pre_interest_adjustment_for_post_financeability___nominal">#REF!</definedName>
    <definedName name="Total_households_connected">#REF!</definedName>
    <definedName name="Total_Index_linked_debt_BEG___nominal.ADDN1">#REF!</definedName>
    <definedName name="Total_Index_linked_debt_BEG___nominal.ADDN2">#REF!</definedName>
    <definedName name="Total_Index_linked_debt_BEG___nominal.BR">#REF!</definedName>
    <definedName name="Total_Index_linked_debt_BEG___nominal.WN">#REF!</definedName>
    <definedName name="Total_Index_linked_debt_BEG___nominal.WR">#REF!</definedName>
    <definedName name="Total_Index_linked_debt_BEG___nominal.WWN">#REF!</definedName>
    <definedName name="Total_Index_linked_debt_indexation___nominal.ADDN1">#REF!</definedName>
    <definedName name="Total_Index_linked_debt_indexation___nominal.ADDN1.NEG">#REF!</definedName>
    <definedName name="Total_Index_linked_debt_indexation___nominal.ADDN2">#REF!</definedName>
    <definedName name="Total_Index_linked_debt_indexation___nominal.ADDN2.NEG">#REF!</definedName>
    <definedName name="Total_Index_linked_debt_indexation___nominal.BR">#REF!</definedName>
    <definedName name="Total_Index_linked_debt_indexation___nominal.BR.NEG">#REF!</definedName>
    <definedName name="Total_Index_linked_debt_indexation___nominal.WN">#REF!</definedName>
    <definedName name="Total_Index_linked_debt_indexation___nominal.WN.NEG">#REF!</definedName>
    <definedName name="Total_Index_linked_debt_indexation___nominal.WR">#REF!</definedName>
    <definedName name="Total_Index_linked_debt_indexation___nominal.WR.NEG">#REF!</definedName>
    <definedName name="Total_Index_linked_debt_indexation___nominal.WWN">#REF!</definedName>
    <definedName name="Total_Index_linked_debt_indexation___nominal.WWN.NEG">#REF!</definedName>
    <definedName name="Total_interest_adjustment_for_financial_metrics___Appointee___nominal">#REF!</definedName>
    <definedName name="Total_interest_adjustment_for_post_financeability___nominal.ADDN1">#REF!</definedName>
    <definedName name="Total_interest_adjustment_for_post_financeability___nominal.ADDN2">#REF!</definedName>
    <definedName name="Total_interest_adjustment_for_post_financeability___nominal.BR">#REF!</definedName>
    <definedName name="Total_interest_adjustment_for_post_financeability___nominal.WN">#REF!</definedName>
    <definedName name="Total_interest_adjustment_for_post_financeability___nominal.WR">#REF!</definedName>
    <definedName name="Total_interest_adjustment_for_post_financeability___nominal.WWN">#REF!</definedName>
    <definedName name="Total_liabilities___control___nominal.ADDN1">#REF!</definedName>
    <definedName name="Total_liabilities___control___nominal.ADDN2">#REF!</definedName>
    <definedName name="Total_liabilities___control___nominal.BR">#REF!</definedName>
    <definedName name="Total_liabilities___control___nominal.WN">#REF!</definedName>
    <definedName name="Total_liabilities___control___nominal.WR">#REF!</definedName>
    <definedName name="Total_liabilities___control___nominal.WWN">#REF!</definedName>
    <definedName name="Total_liabilities___Retail___nominal">#REF!</definedName>
    <definedName name="Total_liabilities___Wholesale___nominal">#REF!</definedName>
    <definedName name="Total_liabilities_and_equity___Business___nominal">#REF!</definedName>
    <definedName name="Total_liabilities_and_equity___Residential___nominal">#REF!</definedName>
    <definedName name="Total_loan_interest___control___nominal.ADDN1">#REF!</definedName>
    <definedName name="Total_loan_interest___control___nominal.ADDN2">#REF!</definedName>
    <definedName name="Total_loan_interest___control___nominal.BR">#REF!</definedName>
    <definedName name="Total_loan_interest___control___nominal.WN">#REF!</definedName>
    <definedName name="Total_loan_interest___control___nominal.WR">#REF!</definedName>
    <definedName name="Total_loan_interest___control___nominal.WWN">#REF!</definedName>
    <definedName name="Total_loan_interest___control___wholesale___nominal">#REF!</definedName>
    <definedName name="Total_measured_and_unmeasured_residential_revenue_inclusive_of_DPC_margin___post_financeability___real">#REF!</definedName>
    <definedName name="Total_measured_residential_retail_service_revenue___nominal">#REF!</definedName>
    <definedName name="Total_net_capital_expenditure___nominal.ADDN1">#REF!</definedName>
    <definedName name="Total_net_capital_expenditure___nominal.ADDN1.NEG">#REF!</definedName>
    <definedName name="Total_net_capital_expenditure___nominal.ADDN2">#REF!</definedName>
    <definedName name="Total_net_capital_expenditure___nominal.ADDN2.NEG">#REF!</definedName>
    <definedName name="Total_net_capital_expenditure___nominal.BR">#REF!</definedName>
    <definedName name="Total_net_capital_expenditure___nominal.BR.NEG">#REF!</definedName>
    <definedName name="Total_net_capital_expenditure___nominal.WN">#REF!</definedName>
    <definedName name="Total_net_capital_expenditure___nominal.WN.NEG">#REF!</definedName>
    <definedName name="Total_net_capital_expenditure___nominal.WR">#REF!</definedName>
    <definedName name="Total_net_capital_expenditure___nominal.WR.NEG">#REF!</definedName>
    <definedName name="Total_net_capital_expenditure___nominal.WWN">#REF!</definedName>
    <definedName name="Total_net_capital_expenditure___nominal.WWN.NEG">#REF!</definedName>
    <definedName name="Total_net_margin___nominal">#REF!</definedName>
    <definedName name="Total_net_operating_expenditure___nominal.ADDN1">#REF!</definedName>
    <definedName name="Total_net_operating_expenditure___nominal.ADDN1.NEG">#REF!</definedName>
    <definedName name="Total_net_operating_expenditure___nominal.ADDN2">#REF!</definedName>
    <definedName name="Total_net_operating_expenditure___nominal.ADDN2.NEG">#REF!</definedName>
    <definedName name="Total_net_operating_expenditure___nominal.BR">#REF!</definedName>
    <definedName name="Total_net_operating_expenditure___nominal.BR.NEG">#REF!</definedName>
    <definedName name="Total_net_operating_expenditure___nominal.WN">#REF!</definedName>
    <definedName name="Total_net_operating_expenditure___nominal.WN.NEG">#REF!</definedName>
    <definedName name="Total_net_operating_expenditure___nominal.WR">#REF!</definedName>
    <definedName name="Total_net_operating_expenditure___nominal.WR.NEG">#REF!</definedName>
    <definedName name="Total_net_operating_expenditure___nominal.WWN">#REF!</definedName>
    <definedName name="Total_net_operating_expenditure___nominal.WWN.NEG">#REF!</definedName>
    <definedName name="Total_net_operating_expenditure___wholesale___nominal">#REF!</definedName>
    <definedName name="Total_net_operating_expenditure_for_PAYG___nominal.ADDN1">#REF!</definedName>
    <definedName name="Total_net_operating_expenditure_for_PAYG___nominal.ADDN2">#REF!</definedName>
    <definedName name="Total_net_operating_expenditure_for_PAYG___nominal.BR">#REF!</definedName>
    <definedName name="Total_net_operating_expenditure_for_PAYG___nominal.WN">#REF!</definedName>
    <definedName name="Total_net_operating_expenditure_for_PAYG___nominal.WR">#REF!</definedName>
    <definedName name="Total_net_operating_expenditure_for_PAYG___nominal.WWN">#REF!</definedName>
    <definedName name="Total_non_current_assets___control___nominal.ADDN1">#REF!</definedName>
    <definedName name="Total_non_current_assets___control___nominal.ADDN2">#REF!</definedName>
    <definedName name="Total_non_current_assets___control___nominal.BR">#REF!</definedName>
    <definedName name="Total_non_current_assets___control___nominal.WN">#REF!</definedName>
    <definedName name="Total_non_current_assets___control___nominal.WR">#REF!</definedName>
    <definedName name="Total_non_current_assets___control___nominal.WWN">#REF!</definedName>
    <definedName name="Total_non_current_assets___Retail___nominal">#REF!</definedName>
    <definedName name="Total_non_current_assets___Wholesale___nominal">#REF!</definedName>
    <definedName name="Total_operating_income___nominal.ADDN1">#REF!</definedName>
    <definedName name="Total_operating_income___nominal.ADDN2">#REF!</definedName>
    <definedName name="Total_operating_income___nominal.BR">#REF!</definedName>
    <definedName name="Total_operating_income___nominal.WN">#REF!</definedName>
    <definedName name="Total_operating_income___nominal.WR">#REF!</definedName>
    <definedName name="Total_operating_income___nominal.WWN">#REF!</definedName>
    <definedName name="Total_ordinary_shares_issued___nominal">#REF!</definedName>
    <definedName name="Total_other_income__incl._3rd_party_income____wholesale___nominal">#REF!</definedName>
    <definedName name="Total_other_income__incl._3rd_party_income___control.ADDN1">#REF!</definedName>
    <definedName name="Total_other_income__incl._3rd_party_income___control.ADDN2">#REF!</definedName>
    <definedName name="Total_other_income__incl._3rd_party_income___control.BR">#REF!</definedName>
    <definedName name="Total_other_income__incl._3rd_party_income___control.WN">#REF!</definedName>
    <definedName name="Total_other_income__incl._3rd_party_income___control.WR">#REF!</definedName>
    <definedName name="Total_other_income__incl._3rd_party_income___control.WWN">#REF!</definedName>
    <definedName name="Total_post_financeability_impact_on_tax___wholesale___nominal">#REF!</definedName>
    <definedName name="Total_post_financeability_revenue_adjustments___Business____real">#REF!</definedName>
    <definedName name="Total_receivables_by_tariff_bands___nominal">#REF!</definedName>
    <definedName name="Total_regulatory_equity___regulated_earnings_for_the_regulated_company___Appointee">#REF!</definedName>
    <definedName name="Total_residential_retail_costs___households___bill_module">#REF!</definedName>
    <definedName name="Total_residential_retail_costs___single_service___bill_module">#REF!</definedName>
    <definedName name="Total_residential_retail_costs___Water_and_Wastewater___bill_module">#REF!</definedName>
    <definedName name="Total_residential_retail_costs_per_dual_service_household___bill_module">#REF!</definedName>
    <definedName name="Total_residential_retail_costs_per_household___bill_module">#REF!</definedName>
    <definedName name="Total_residential_retail_costs_per_single_service_household___bill_module">#REF!</definedName>
    <definedName name="Total_residential_retail_joint_service_revenue_inc_DPC_margin___real">#REF!</definedName>
    <definedName name="Total_residential_retail_service_revenue_for_debtor_days___nominal">#REF!</definedName>
    <definedName name="Total_residential_retail_single_service_revenue_inc_DPC_margin___real">#REF!</definedName>
    <definedName name="Total_Residentials_connected___control.ADDN1">#REF!</definedName>
    <definedName name="Total_Residentials_connected___control.ADDN2">#REF!</definedName>
    <definedName name="Total_Residentials_connected___control.BR">#REF!</definedName>
    <definedName name="Total_Residentials_connected___control.WN">#REF!</definedName>
    <definedName name="Total_Residentials_connected___control.WR">#REF!</definedName>
    <definedName name="Total_Residentials_connected___control.WWN">#REF!</definedName>
    <definedName name="Total_Residentials_connected___control__ADDN1_">#REF!</definedName>
    <definedName name="Total_Residentials_connected___control__ADDN2_">#REF!</definedName>
    <definedName name="Total_Residentials_connected___control__WN_">#REF!</definedName>
    <definedName name="Total_Residentials_connected___control__WR_">#REF!</definedName>
    <definedName name="Total_retail_cost_for_Residential_customers__inclusive_of_wholesale_costs____nominal">#REF!</definedName>
    <definedName name="Total_retail_depreciation___nominal">#REF!</definedName>
    <definedName name="Total_retail_depreciation___nominal.NEG">#REF!</definedName>
    <definedName name="Total_retail_depreciation___Nominal_POS">#REF!</definedName>
    <definedName name="Total_retail_Fixed_assets_balance___nominal">#REF!</definedName>
    <definedName name="Total_Retail_income___real">#REF!</definedName>
    <definedName name="Total_retail_operating_expenditure___nominal">#REF!</definedName>
    <definedName name="Total_retail_operating_expenditure___nominal.NEG">#REF!</definedName>
    <definedName name="Total_Retail_residential_income">#REF!</definedName>
    <definedName name="Total_Retail_retained_cash_balance___Nominal">#REF!</definedName>
    <definedName name="Total_revenue_accrued___Business___nominal">#REF!</definedName>
    <definedName name="Total_revenue_accrued_nominal___residential___nominal">#REF!</definedName>
    <definedName name="Total_revenue_per_customer___ADDN1___real">#REF!</definedName>
    <definedName name="Total_revenue_per_customer___ADDN2___real">#REF!</definedName>
    <definedName name="Total_tariff_band___forecast_allocated_wholesale_charge___nominal">#REF!</definedName>
    <definedName name="Total_tax_charge___wholesale___nominal">#REF!</definedName>
    <definedName name="Total_tax_charge___wholesale___nominal.NEG">#REF!</definedName>
    <definedName name="Total_temporary_difference_arising_in_year___nominal.ADDN1">#REF!</definedName>
    <definedName name="Total_temporary_difference_arising_in_year___nominal.ADDN2">#REF!</definedName>
    <definedName name="Total_temporary_difference_arising_in_year___nominal.BR">#REF!</definedName>
    <definedName name="Total_temporary_difference_arising_in_year___nominal.WN">#REF!</definedName>
    <definedName name="Total_temporary_difference_arising_in_year___nominal.WR">#REF!</definedName>
    <definedName name="Total_temporary_difference_arising_in_year___nominal.WWN">#REF!</definedName>
    <definedName name="Total_temporary_difference_arising_in_year___post_financeability___nominal.ADDN1">#REF!</definedName>
    <definedName name="Total_temporary_difference_arising_in_year___post_financeability___nominal.ADDN2">#REF!</definedName>
    <definedName name="Total_temporary_difference_arising_in_year___post_financeability___nominal.BR">#REF!</definedName>
    <definedName name="Total_temporary_difference_arising_in_year___post_financeability___nominal.WN">#REF!</definedName>
    <definedName name="Total_temporary_difference_arising_in_year___post_financeability___nominal.WR">#REF!</definedName>
    <definedName name="Total_temporary_difference_arising_in_year___post_financeability___nominal.WWN">#REF!</definedName>
    <definedName name="Total_third_party___principal_service_revenues___control___real.ADDN1">#REF!</definedName>
    <definedName name="Total_third_party___principal_service_revenues___control___real.ADDN2">#REF!</definedName>
    <definedName name="Total_third_party___principal_service_revenues___control___real.BR">#REF!</definedName>
    <definedName name="Total_third_party___principal_service_revenues___control___real.WN">#REF!</definedName>
    <definedName name="Total_third_party___principal_service_revenues___control___real.WR">#REF!</definedName>
    <definedName name="Total_third_party___principal_service_revenues___control___real.WWN">#REF!</definedName>
    <definedName name="Total_unmeasured_residential_retail_service_revenue___nominal">#REF!</definedName>
    <definedName name="Total_value_of_retail_Business_Margin___nominal">#REF!</definedName>
    <definedName name="Total_value_of_scrip_shares_issued___nominal">#REF!</definedName>
    <definedName name="Total_wholesale_charge_Business___nominal">#REF!</definedName>
    <definedName name="Total_Wholesale_control___Allowed_Revenues___simple_average___real">#REF!</definedName>
    <definedName name="Total_wholesale_revenue_impact_of_post_financeability___nominal.ADDN1">#REF!</definedName>
    <definedName name="Total_wholesale_revenue_impact_of_post_financeability___nominal.ADDN2">#REF!</definedName>
    <definedName name="Total_wholesale_revenue_impact_of_post_financeability___nominal.BR">#REF!</definedName>
    <definedName name="Total_wholesale_revenue_impact_of_post_financeability___nominal.WN">#REF!</definedName>
    <definedName name="Total_wholesale_revenue_impact_of_post_financeability___nominal.WR">#REF!</definedName>
    <definedName name="Total_wholesale_revenue_impact_of_post_financeability___nominal.WWN">#REF!</definedName>
    <definedName name="Total_wholesale_revenue_impact_of_post_financeability___real.ADDN1">#REF!</definedName>
    <definedName name="Total_wholesale_revenue_impact_of_post_financeability___real.ADDN2">#REF!</definedName>
    <definedName name="Total_wholesale_revenue_impact_of_post_financeability___real.BR">#REF!</definedName>
    <definedName name="Total_wholesale_revenue_impact_of_post_financeability___real.WN">#REF!</definedName>
    <definedName name="Total_wholesale_revenue_impact_of_post_financeability___real.WR">#REF!</definedName>
    <definedName name="Total_wholesale_revenue_impact_of_post_financeability___real.WWN">#REF!</definedName>
    <definedName name="Total_Wholesale_revenue_impact_of_post_financeability_margin___Business___real">#REF!</definedName>
    <definedName name="Totals">#REF!</definedName>
    <definedName name="Totex____control___real.ADDN1">#REF!</definedName>
    <definedName name="Totex____control___real.ADDN2">#REF!</definedName>
    <definedName name="Totex____control___real.BR">#REF!</definedName>
    <definedName name="Totex____control___real.WN">#REF!</definedName>
    <definedName name="Totex____control___real.WR">#REF!</definedName>
    <definedName name="Totex____control___real.WWN">#REF!</definedName>
    <definedName name="Trade_and_other_creditors_balance___Business___nominal">#REF!</definedName>
    <definedName name="Trade_and_other_creditors_balance___Business___nominal.BEG">#REF!</definedName>
    <definedName name="Trade_and_other_creditors_balance___Residential___nominal">#REF!</definedName>
    <definedName name="Trade_and_other_creditors_balance___Residential___nominal.BEG">#REF!</definedName>
    <definedName name="Trade_and_other_creditors_initial_balance___business___nominal">#REF!</definedName>
    <definedName name="Trade_and_other_creditors_initial_balance___Residential___nominal">#REF!</definedName>
    <definedName name="Trade_and_other_payables___Wholesale_creditors___residential_retail___POS">#REF!</definedName>
    <definedName name="Trade_creditors_and_other_payables_balance___Appointee___nominal">#REF!</definedName>
    <definedName name="Trade_creditors_and_other_payables_balance___control___nominal.ADDN1">#REF!</definedName>
    <definedName name="Trade_creditors_and_other_payables_balance___control___nominal.ADDN2">#REF!</definedName>
    <definedName name="Trade_creditors_and_other_payables_balance___control___nominal.BR">#REF!</definedName>
    <definedName name="Trade_creditors_and_other_payables_balance___control___nominal.WN">#REF!</definedName>
    <definedName name="Trade_creditors_and_other_payables_balance___control___nominal.WR">#REF!</definedName>
    <definedName name="Trade_creditors_and_other_payables_balance___control___nominal.WWN">#REF!</definedName>
    <definedName name="Trade_creditors_and_other_payables_balance___Wholesale___nominal">#REF!</definedName>
    <definedName name="Trade_creditors_balance___control___nominal.ADDN1">#REF!</definedName>
    <definedName name="Trade_creditors_balance___control___nominal.ADDN1.BEG">#REF!</definedName>
    <definedName name="Trade_creditors_balance___control___nominal.ADDN2">#REF!</definedName>
    <definedName name="Trade_creditors_balance___control___nominal.ADDN2.BEG">#REF!</definedName>
    <definedName name="Trade_creditors_balance___control___nominal.BR">#REF!</definedName>
    <definedName name="Trade_creditors_balance___control___nominal.BR.BEG">#REF!</definedName>
    <definedName name="Trade_creditors_balance___control___nominal.WN">#REF!</definedName>
    <definedName name="Trade_creditors_balance___control___nominal.WN.BEG">#REF!</definedName>
    <definedName name="Trade_creditors_balance___control___nominal.WR">#REF!</definedName>
    <definedName name="Trade_creditors_balance___control___nominal.WR.BEG">#REF!</definedName>
    <definedName name="Trade_creditors_balance___control___nominal.WWN">#REF!</definedName>
    <definedName name="Trade_creditors_balance___control___nominal.WWN.BEG">#REF!</definedName>
    <definedName name="Trade_creditors_target_balance___control___nominal.ADDN1">#REF!</definedName>
    <definedName name="Trade_creditors_target_balance___control___nominal.ADDN2">#REF!</definedName>
    <definedName name="Trade_creditors_target_balance___control___nominal.BR">#REF!</definedName>
    <definedName name="Trade_creditors_target_balance___control___nominal.WN">#REF!</definedName>
    <definedName name="Trade_creditors_target_balance___control___nominal.WR">#REF!</definedName>
    <definedName name="Trade_creditors_target_balance___control___nominal.WWN">#REF!</definedName>
    <definedName name="Trade_debtor_and_other_receivables_balance___Appointee___nominal">#REF!</definedName>
    <definedName name="Trade_debtors___Residential_b_f___nominal">#REF!</definedName>
    <definedName name="Trade_debtors_and_other_receivables_balance___control___nominal.ADDN1">#REF!</definedName>
    <definedName name="Trade_debtors_and_other_receivables_balance___control___nominal.ADDN2">#REF!</definedName>
    <definedName name="Trade_debtors_and_other_receivables_balance___control___nominal.BR">#REF!</definedName>
    <definedName name="Trade_debtors_and_other_receivables_balance___control___nominal.WN">#REF!</definedName>
    <definedName name="Trade_debtors_and_other_receivables_balance___control___nominal.WR">#REF!</definedName>
    <definedName name="Trade_debtors_and_other_receivables_balance___control___nominal.WWN">#REF!</definedName>
    <definedName name="Trade_debtors_and_other_receivables_balance___Wholesale___nominal">#REF!</definedName>
    <definedName name="Trade_debtors_balance___control___nominal.ADDN1">#REF!</definedName>
    <definedName name="Trade_debtors_balance___control___nominal.ADDN1.BEG">#REF!</definedName>
    <definedName name="Trade_debtors_balance___control___nominal.ADDN2">#REF!</definedName>
    <definedName name="Trade_debtors_balance___control___nominal.ADDN2.BEG">#REF!</definedName>
    <definedName name="Trade_debtors_balance___control___nominal.BR">#REF!</definedName>
    <definedName name="Trade_debtors_balance___control___nominal.BR.BEG">#REF!</definedName>
    <definedName name="Trade_debtors_balance___control___nominal.WN">#REF!</definedName>
    <definedName name="Trade_debtors_balance___control___nominal.WN.BEG">#REF!</definedName>
    <definedName name="Trade_debtors_balance___control___nominal.WR">#REF!</definedName>
    <definedName name="Trade_debtors_balance___control___nominal.WR.BEG">#REF!</definedName>
    <definedName name="Trade_debtors_balance___control___nominal.WWN">#REF!</definedName>
    <definedName name="Trade_debtors_balance___control___nominal.WWN.BEG">#REF!</definedName>
    <definedName name="Trade_debtors_target_balance___control___nominal.ADDN1">#REF!</definedName>
    <definedName name="Trade_debtors_target_balance___control___nominal.ADDN2">#REF!</definedName>
    <definedName name="Trade_debtors_target_balance___control___nominal.BR">#REF!</definedName>
    <definedName name="Trade_debtors_target_balance___control___nominal.WN">#REF!</definedName>
    <definedName name="Trade_debtors_target_balance___control___nominal.WR">#REF!</definedName>
    <definedName name="Trade_debtors_target_balance___control___nominal.WWN">#REF!</definedName>
    <definedName name="trdhtr" localSheetId="1" hidden="1">#REF!</definedName>
    <definedName name="trdhtr" hidden="1">#REF!</definedName>
    <definedName name="Units">#REF!</definedName>
    <definedName name="Units_in_a_million">#REF!</definedName>
    <definedName name="Unmeasured_apportioned_revenue___business___nominal.ADDN1">#REF!</definedName>
    <definedName name="Unmeasured_apportioned_revenue___business___nominal.ADDN2">#REF!</definedName>
    <definedName name="Unmeasured_apportioned_revenue___business___nominal.BR">#REF!</definedName>
    <definedName name="Unmeasured_apportioned_revenue___business___nominal.WN">#REF!</definedName>
    <definedName name="Unmeasured_apportioned_revenue___business___nominal.WR">#REF!</definedName>
    <definedName name="Unmeasured_apportioned_revenue___business___nominal.WWN">#REF!</definedName>
    <definedName name="Unmeasured_apportioned_revenue___business___nominal_total">#REF!</definedName>
    <definedName name="Unmeasured_apportioned_revenue___residential___nominal.ADDN1">#REF!</definedName>
    <definedName name="Unmeasured_apportioned_revenue___residential___nominal.ADDN2">#REF!</definedName>
    <definedName name="Unmeasured_apportioned_revenue___residential___nominal.BR">#REF!</definedName>
    <definedName name="Unmeasured_apportioned_revenue___residential___nominal.WN">#REF!</definedName>
    <definedName name="Unmeasured_apportioned_revenue___residential___nominal.WR">#REF!</definedName>
    <definedName name="Unmeasured_apportioned_revenue___residential___nominal.WWN">#REF!</definedName>
    <definedName name="Unmeasured_apportioned_revenue___residential___nominal_total">#REF!</definedName>
    <definedName name="Unmeasured_dual_service_customer_service_revenue_inc_DPC_margin___post_financeability___real">#REF!</definedName>
    <definedName name="Unmeasured_dual_service_customer_service_revenue_inc_DPC_margin___real">#REF!</definedName>
    <definedName name="Unmeasured_residential_retail_service_revenue___real">#REF!</definedName>
    <definedName name="Unmeasured_residential_retail_service_revenue_for_debtor_days___nominal">#REF!</definedName>
    <definedName name="Unmeasured_residential_retail_service_revenue_inc_DPC_margin___nominal">#REF!</definedName>
    <definedName name="Unmeasured_residential_retail_service_revenue_inc_DPC_margin___real">#REF!</definedName>
    <definedName name="Unmeasured_residential_retail_service_revenue_weighting">#REF!</definedName>
    <definedName name="Unmeasured_sewerage_customer_service_revenue_inc_DPC_margin___post_financeability___real">#REF!</definedName>
    <definedName name="Unmeasured_sewerage_customer_service_revenue_inc_DPC_margin___real">#REF!</definedName>
    <definedName name="Unmeasured_water_customer_service_revenue_inc_DPC_margin___post_financeability___real">#REF!</definedName>
    <definedName name="Unmeasured_water_customer_service_revenue_inc_DPC_margin___real">#REF!</definedName>
    <definedName name="Useful_life_of_wholesale_fixed_assets_roundup___control.ADDN1">#REF!</definedName>
    <definedName name="Useful_life_of_wholesale_fixed_assets_roundup___control.ADDN2">#REF!</definedName>
    <definedName name="Useful_life_of_wholesale_fixed_assets_roundup___control.BR">#REF!</definedName>
    <definedName name="Useful_life_of_wholesale_fixed_assets_roundup___control.WN">#REF!</definedName>
    <definedName name="Useful_life_of_wholesale_fixed_assets_roundup___control.WR">#REF!</definedName>
    <definedName name="Useful_life_of_wholesale_fixed_assets_roundup___control.WWN">#REF!</definedName>
    <definedName name="Value_of_scrip_shares_issued___control___nominal.ADDN1">#REF!</definedName>
    <definedName name="Value_of_scrip_shares_issued___control___nominal.ADDN2">#REF!</definedName>
    <definedName name="Value_of_scrip_shares_issued___control___nominal.BR">#REF!</definedName>
    <definedName name="Value_of_scrip_shares_issued___control___nominal.WN">#REF!</definedName>
    <definedName name="Value_of_scrip_shares_issued___control___nominal.WR">#REF!</definedName>
    <definedName name="Value_of_scrip_shares_issued___control___nominal.WWN">#REF!</definedName>
    <definedName name="WACC_nominal.ADDN1">#REF!</definedName>
    <definedName name="WACC_nominal.ADDN2">#REF!</definedName>
    <definedName name="WACC_nominal.BR">#REF!</definedName>
    <definedName name="WACC_nominal.WN">#REF!</definedName>
    <definedName name="WACC_nominal.WR">#REF!</definedName>
    <definedName name="WACC_nominal.WWN">#REF!</definedName>
    <definedName name="WACC_real.ADDN1">#REF!</definedName>
    <definedName name="WACC_real.ADDN2">#REF!</definedName>
    <definedName name="WACC_real.BR">#REF!</definedName>
    <definedName name="WACC_real.WN">#REF!</definedName>
    <definedName name="WACC_real.WR">#REF!</definedName>
    <definedName name="WACC_real.WWN">#REF!</definedName>
    <definedName name="WaSC_average_bill___5yr_average___nominal">#REF!</definedName>
    <definedName name="WaSC_average_bill___5yr_average___real">#REF!</definedName>
    <definedName name="WaSC_average_bill___nominal">#REF!</definedName>
    <definedName name="WaSC_average_bill___real">#REF!</definedName>
    <definedName name="WaSC_average_bill_growth___nominal">#REF!</definedName>
    <definedName name="WaSC_average_bill_growth___real">#REF!</definedName>
    <definedName name="Wastewater___Allowed_Revenues___real">#REF!</definedName>
    <definedName name="Wastewater_network___Allowed_Revenues___real">#REF!</definedName>
    <definedName name="Wastewater_network___K___periodic">#REF!</definedName>
    <definedName name="Wastewater_network_allowed_revenue_build_up___check">#REF!</definedName>
    <definedName name="Wastewater_network_allowed_revenue_build_up___check_overall">#REF!</definedName>
    <definedName name="Water___Allowed_Revenues___real">#REF!</definedName>
    <definedName name="Water_network___Allowed_Revenues___real">#REF!</definedName>
    <definedName name="Water_network___K___periodic">#REF!</definedName>
    <definedName name="Water_network_allowed_revenue_build_up___check">#REF!</definedName>
    <definedName name="Water_network_allowed_revenue_build_up___check_overall">#REF!</definedName>
    <definedName name="Water_resources___Allowed_Revenues___real">#REF!</definedName>
    <definedName name="Water_resources___K___periodic">#REF!</definedName>
    <definedName name="Water_resources_allowed_revenue_build_up___check">#REF!</definedName>
    <definedName name="Water_resources_allowed_revenue_build_up___check_overall">#REF!</definedName>
    <definedName name="Weighted_average_Base_RoRE_Appointee___nominal">#REF!</definedName>
    <definedName name="Weighted_PAYG_rate.ADDN1">#REF!</definedName>
    <definedName name="Weighted_PAYG_rate.ADDN2">#REF!</definedName>
    <definedName name="Weighted_PAYG_rate.BR">#REF!</definedName>
    <definedName name="Weighted_PAYG_rate.WN">#REF!</definedName>
    <definedName name="Weighted_PAYG_rate.WR">#REF!</definedName>
    <definedName name="Weighted_PAYG_rate.WWN">#REF!</definedName>
    <definedName name="Weighted_PAYG_rate___Wholesale">#REF!</definedName>
    <definedName name="Weighted_RCV_run_off_rate___nominal.ADDN1">#REF!</definedName>
    <definedName name="Weighted_RCV_run_off_rate___nominal.ADDN2">#REF!</definedName>
    <definedName name="Weighted_RCV_run_off_rate___nominal.BR">#REF!</definedName>
    <definedName name="Weighted_RCV_run_off_rate___nominal.WN">#REF!</definedName>
    <definedName name="Weighted_RCV_run_off_rate___nominal.WR">#REF!</definedName>
    <definedName name="Weighted_RCV_run_off_rate___nominal.WWN">#REF!</definedName>
    <definedName name="Weighted_RCV_run_off_rate___Wholesale___nominal">#REF!</definedName>
    <definedName name="Weighted_Total_retail_Business_margin">#REF!</definedName>
    <definedName name="wert" localSheetId="1" hidden="1">{"GROSS",#N/A,FALSE,"401C11"}</definedName>
    <definedName name="wert" hidden="1">{"GROSS",#N/A,FALSE,"401C11"}</definedName>
    <definedName name="Wholesale_additional_control_1_allowed_revenue__excluding_capital_connection_charges___other_income_and_operating_income__per_residential_customer___real">#REF!</definedName>
    <definedName name="Wholesale_additional_control_2_allowed_revenue__excluding_capital_connection_charges___other_income_and_operating_income__per_residential_customer___real">#REF!</definedName>
    <definedName name="Wholesale_allowed_revenue_per_customer___Growth___control.ADDN1">#REF!</definedName>
    <definedName name="Wholesale_allowed_revenue_per_customer___Growth___control.ADDN2">#REF!</definedName>
    <definedName name="Wholesale_allowed_revenue_per_customer___Growth___control.BR">#REF!</definedName>
    <definedName name="Wholesale_allowed_revenue_per_customer___Growth___control.WN">#REF!</definedName>
    <definedName name="Wholesale_allowed_revenue_per_customer___Growth___control.WR">#REF!</definedName>
    <definedName name="Wholesale_allowed_revenue_per_customer___Growth___control.WWN">#REF!</definedName>
    <definedName name="Wholesale_allowed_revenue_per_customer___real___Growth___ADDN1___real">#REF!</definedName>
    <definedName name="Wholesale_allowed_revenue_per_customer___real___Growth___ADDN2___real">#REF!</definedName>
    <definedName name="Wholesale_allowed_revenue_per_customer___real___Growth___BR___real">#REF!</definedName>
    <definedName name="Wholesale_allowed_revenue_per_customer___real___Growth___WN">#REF!</definedName>
    <definedName name="Wholesale_allowed_revenue_per_customer___real___Growth___WR">#REF!</definedName>
    <definedName name="Wholesale_allowed_revenue_per_customer___real___Growth___WWN___real">#REF!</definedName>
    <definedName name="Wholesale_and_retail_line_item_split___Capex_creditor___business_retail___nominal___POS">#REF!</definedName>
    <definedName name="Wholesale_and_retail_line_item_split___capex_creditors___residential_retail___nominal_POS">#REF!</definedName>
    <definedName name="Wholesale_bio_resources_allowed_revenue__excluding_capital_connection_charges___other_income_and_operating_income__per_residential_customer___real">#REF!</definedName>
    <definedName name="Wholesale_charge___Residential___nominal">#REF!</definedName>
    <definedName name="Wholesale_control___residential_apportionment_CALC.ADDN1">#REF!</definedName>
    <definedName name="Wholesale_control___residential_apportionment_CALC.ADDN2">#REF!</definedName>
    <definedName name="Wholesale_control___residential_apportionment_CALC.BR">#REF!</definedName>
    <definedName name="Wholesale_control___residential_apportionment_CALC.WN">#REF!</definedName>
    <definedName name="Wholesale_control___residential_apportionment_CALC.WR">#REF!</definedName>
    <definedName name="Wholesale_control___residential_apportionment_CALC.WWN">#REF!</definedName>
    <definedName name="Wholesale_control__growth_calculated_over_5_years_period____K.ADDN1">#REF!</definedName>
    <definedName name="Wholesale_control__growth_calculated_over_5_years_period____K.ADDN2">#REF!</definedName>
    <definedName name="Wholesale_control__growth_calculated_over_5_years_period____K.BR">#REF!</definedName>
    <definedName name="Wholesale_control__growth_calculated_over_5_years_period____K.WN">#REF!</definedName>
    <definedName name="Wholesale_control__growth_calculated_over_5_years_period____K.WR">#REF!</definedName>
    <definedName name="Wholesale_control__growth_calculated_over_5_years_period____K.WWN">#REF!</definedName>
    <definedName name="Wholesale_control__growth_calculated_over_5_years_period____K___simple_average.ADDN1">#REF!</definedName>
    <definedName name="Wholesale_control__growth_calculated_over_5_years_period____K___simple_average.ADDN2">#REF!</definedName>
    <definedName name="Wholesale_control__growth_calculated_over_5_years_period____K___simple_average.BR">#REF!</definedName>
    <definedName name="Wholesale_control__growth_calculated_over_5_years_period____K___simple_average.WN">#REF!</definedName>
    <definedName name="Wholesale_control__growth_calculated_over_5_years_period____K___simple_average.WR">#REF!</definedName>
    <definedName name="Wholesale_control__growth_calculated_over_5_years_period____K___simple_average.WWN">#REF!</definedName>
    <definedName name="Wholesale_control_allowed_revenue__exc_capital_connection_charges__other_income_and_operating_income__per_residential_customer____real.ADDN1">#REF!</definedName>
    <definedName name="Wholesale_control_allowed_revenue__exc_capital_connection_charges__other_income_and_operating_income__per_residential_customer____real.ADDN2">#REF!</definedName>
    <definedName name="Wholesale_control_allowed_revenue__exc_capital_connection_charges__other_income_and_operating_income__per_residential_customer____real.BR">#REF!</definedName>
    <definedName name="Wholesale_control_allowed_revenue__exc_capital_connection_charges__other_income_and_operating_income__per_residential_customer____real.WN">#REF!</definedName>
    <definedName name="Wholesale_control_allowed_revenue__exc_capital_connection_charges__other_income_and_operating_income__per_residential_customer____real.WR">#REF!</definedName>
    <definedName name="Wholesale_control_allowed_revenue__exc_capital_connection_charges__other_income_and_operating_income__per_residential_customer____real.WWN">#REF!</definedName>
    <definedName name="Wholesale_control_allowed_revenue__exc_capital_connection_charges__other_income_and_operating_income__per_residential_customer____real___BR">#REF!</definedName>
    <definedName name="Wholesale_control_allowed_revenue__exc_capital_connection_charges__other_income_and_operating_income__per_residential_customer____real___WWN">#REF!</definedName>
    <definedName name="Wholesale_control_balance_sheet_balances.ADDN1">#REF!</definedName>
    <definedName name="Wholesale_control_balance_sheet_balances.ADDN2">#REF!</definedName>
    <definedName name="Wholesale_control_balance_sheet_balances.BR">#REF!</definedName>
    <definedName name="Wholesale_control_balance_sheet_balances.WN">#REF!</definedName>
    <definedName name="Wholesale_control_balance_sheet_balances.WR">#REF!</definedName>
    <definedName name="Wholesale_control_balance_sheet_balances.WWN">#REF!</definedName>
    <definedName name="Wholesale_control_balance_sheet_balances_overall.ADDN1">#REF!</definedName>
    <definedName name="Wholesale_control_balance_sheet_balances_overall.ADDN2">#REF!</definedName>
    <definedName name="Wholesale_control_balance_sheet_balances_overall.BR">#REF!</definedName>
    <definedName name="Wholesale_control_balance_sheet_balances_overall.WN">#REF!</definedName>
    <definedName name="Wholesale_control_balance_sheet_balances_overall.WR">#REF!</definedName>
    <definedName name="Wholesale_control_balance_sheet_balances_overall.WWN">#REF!</definedName>
    <definedName name="Wholesale_control_balance_sheets_balance">#REF!</definedName>
    <definedName name="Wholesale_control_balance_sheets_balance_overall">#REF!</definedName>
    <definedName name="Wholesale_creditor_balance___Business___nominal">#REF!</definedName>
    <definedName name="Wholesale_creditor_balance___Business___nominal.BEG">#REF!</definedName>
    <definedName name="Wholesale_creditor_balance___Residential___nominal">#REF!</definedName>
    <definedName name="Wholesale_creditor_balance___Residential___nominal.BEG">#REF!</definedName>
    <definedName name="Wholesale_DB_pension_cash_excess_over_charge___nominal.ADDN1">#REF!</definedName>
    <definedName name="Wholesale_DB_pension_cash_excess_over_charge___nominal.ADDN2">#REF!</definedName>
    <definedName name="Wholesale_DB_pension_cash_excess_over_charge___nominal.BR">#REF!</definedName>
    <definedName name="Wholesale_DB_pension_cash_excess_over_charge___nominal.WN">#REF!</definedName>
    <definedName name="Wholesale_DB_pension_cash_excess_over_charge___nominal.WR">#REF!</definedName>
    <definedName name="Wholesale_DB_pension_cash_excess_over_charge___nominal.WWN">#REF!</definedName>
    <definedName name="Wholesale_fixed_assets___half___control___nominal.ADDN1">#REF!</definedName>
    <definedName name="Wholesale_fixed_assets___half___control___nominal.ADDN2">#REF!</definedName>
    <definedName name="Wholesale_fixed_assets___half___control___nominal.BR">#REF!</definedName>
    <definedName name="Wholesale_fixed_assets___half___control___nominal.WN">#REF!</definedName>
    <definedName name="Wholesale_fixed_assets___half___control___nominal.WR">#REF!</definedName>
    <definedName name="Wholesale_fixed_assets___half___control___nominal.WWN">#REF!</definedName>
    <definedName name="Wholesale_fixed_assets_acc._dep._initial_balance___control___nominal.ADDN1">#REF!</definedName>
    <definedName name="Wholesale_fixed_assets_acc._dep._initial_balance___control___nominal.ADDN2">#REF!</definedName>
    <definedName name="Wholesale_fixed_assets_acc._dep._initial_balance___control___nominal.BR">#REF!</definedName>
    <definedName name="Wholesale_fixed_assets_acc._dep._initial_balance___control___nominal.WN">#REF!</definedName>
    <definedName name="Wholesale_fixed_assets_acc._dep._initial_balance___control___nominal.WR">#REF!</definedName>
    <definedName name="Wholesale_fixed_assets_acc._dep._initial_balance___control___nominal.WWN">#REF!</definedName>
    <definedName name="Wholesale_fixed_assets_balance___control___nominal.ADDN1">#REF!</definedName>
    <definedName name="Wholesale_fixed_assets_balance___control___nominal.ADDN1.BEG">#REF!</definedName>
    <definedName name="Wholesale_fixed_assets_balance___control___nominal.ADDN2">#REF!</definedName>
    <definedName name="Wholesale_fixed_assets_balance___control___nominal.ADDN2.BEG">#REF!</definedName>
    <definedName name="Wholesale_fixed_assets_balance___control___nominal.BR">#REF!</definedName>
    <definedName name="Wholesale_fixed_assets_balance___control___nominal.BR.BEG">#REF!</definedName>
    <definedName name="Wholesale_fixed_assets_balance___control___nominal.WN">#REF!</definedName>
    <definedName name="Wholesale_fixed_assets_balance___control___nominal.WN.BEG">#REF!</definedName>
    <definedName name="Wholesale_fixed_assets_balance___control___nominal.WR">#REF!</definedName>
    <definedName name="Wholesale_fixed_assets_balance___control___nominal.WR.BEG">#REF!</definedName>
    <definedName name="Wholesale_fixed_assets_balance___control___nominal.WWN">#REF!</definedName>
    <definedName name="Wholesale_fixed_assets_balance___control___nominal.WWN.BEG">#REF!</definedName>
    <definedName name="Wholesale_fixed_assets_depreciation___nominal.ADDN1">#REF!</definedName>
    <definedName name="Wholesale_fixed_assets_depreciation___nominal.ADDN1.NEG">#REF!</definedName>
    <definedName name="Wholesale_fixed_assets_depreciation___nominal.ADDN2">#REF!</definedName>
    <definedName name="Wholesale_fixed_assets_depreciation___nominal.ADDN2.NEG">#REF!</definedName>
    <definedName name="Wholesale_fixed_assets_depreciation___nominal.BR">#REF!</definedName>
    <definedName name="Wholesale_fixed_assets_depreciation___nominal.BR.NEG">#REF!</definedName>
    <definedName name="Wholesale_fixed_assets_depreciation___nominal.WN">#REF!</definedName>
    <definedName name="Wholesale_fixed_assets_depreciation___nominal.WN.NEG">#REF!</definedName>
    <definedName name="Wholesale_fixed_assets_depreciation___nominal.WR">#REF!</definedName>
    <definedName name="Wholesale_fixed_assets_depreciation___nominal.WR.NEG">#REF!</definedName>
    <definedName name="Wholesale_fixed_assets_depreciation___nominal.WWN">#REF!</definedName>
    <definedName name="Wholesale_fixed_assets_depreciation___nominal.WWN.NEG">#REF!</definedName>
    <definedName name="Wholesale_fixed_assets_depreciation___wholesale___nominal">#REF!</definedName>
    <definedName name="Wholesale_fixed_assets_depreciation___wholesale___nominal.NEG">#REF!</definedName>
    <definedName name="Wholesale_fixed_assets_depreciation_rate___control.ADDN1">#REF!</definedName>
    <definedName name="Wholesale_fixed_assets_depreciation_rate___control.ADDN2">#REF!</definedName>
    <definedName name="Wholesale_fixed_assets_depreciation_rate___control.BR">#REF!</definedName>
    <definedName name="Wholesale_fixed_assets_depreciation_rate___control.WN">#REF!</definedName>
    <definedName name="Wholesale_fixed_assets_depreciation_rate___control.WR">#REF!</definedName>
    <definedName name="Wholesale_fixed_assets_depreciation_rate___control.WWN">#REF!</definedName>
    <definedName name="Wholesale_fixed_assets_initial_balance___control___nominal.ADDN1">#REF!</definedName>
    <definedName name="Wholesale_fixed_assets_initial_balance___control___nominal.ADDN2">#REF!</definedName>
    <definedName name="Wholesale_fixed_assets_initial_balance___control___nominal.BR">#REF!</definedName>
    <definedName name="Wholesale_fixed_assets_initial_balance___control___nominal.WN">#REF!</definedName>
    <definedName name="Wholesale_fixed_assets_initial_balance___control___nominal.WR">#REF!</definedName>
    <definedName name="Wholesale_fixed_assets_initial_balance___control___nominal.WWN">#REF!</definedName>
    <definedName name="Wholesale_measured_charge___Retail_residential___nominal">#REF!</definedName>
    <definedName name="Wholesale_measured_charge_proportion_____100__alert">#REF!</definedName>
    <definedName name="Wholesale_measured_charge_proportion_____100__alert_overall">#REF!</definedName>
    <definedName name="Wholesale_measured_residential_revenue_weighting">#REF!</definedName>
    <definedName name="Wholesale_negative_tax_calculated___nominal">#REF!</definedName>
    <definedName name="Wholesale_negative_tax_calculated___post_financeability___nominal">#REF!</definedName>
    <definedName name="Wholesale_positive_tax_calculated___nominal">#REF!</definedName>
    <definedName name="Wholesale_positive_tax_calculated___post_financeability___nominal">#REF!</definedName>
    <definedName name="Wholesale_post_financeability_adjustments___real.ADDN1">#REF!</definedName>
    <definedName name="Wholesale_post_financeability_adjustments___real.ADDN2">#REF!</definedName>
    <definedName name="Wholesale_post_financeability_adjustments___real.BR">#REF!</definedName>
    <definedName name="Wholesale_post_financeability_adjustments___real.WN">#REF!</definedName>
    <definedName name="Wholesale_post_financeability_adjustments___real.WR">#REF!</definedName>
    <definedName name="Wholesale_post_financeability_adjustments___real.WWN">#REF!</definedName>
    <definedName name="Wholesale_post_financeability_revenue_impact___nominal">#REF!</definedName>
    <definedName name="Wholesale_revenue_impact_of_post_financeability__by_tariff_band___Business___nominal.1">#REF!</definedName>
    <definedName name="Wholesale_revenue_impact_of_post_financeability__by_tariff_band___Business___nominal.2">#REF!</definedName>
    <definedName name="Wholesale_revenue_impact_of_post_financeability__by_tariff_band___Business___nominal.3">#REF!</definedName>
    <definedName name="Wholesale_revenue_impact_of_post_financeability_margin___by_tariff_band___Business___nominal.1">#REF!</definedName>
    <definedName name="Wholesale_revenue_impact_of_post_financeability_margin___by_tariff_band___Business___nominal.2">#REF!</definedName>
    <definedName name="Wholesale_revenue_impact_of_post_financeability_margin___by_tariff_band___Business___nominal.3">#REF!</definedName>
    <definedName name="Wholesale_revenue_impact_of_post_financeability_margin___by_tariff_band___Business___real.1">#REF!</definedName>
    <definedName name="Wholesale_revenue_impact_of_post_financeability_margin___by_tariff_band___Business___real.2">#REF!</definedName>
    <definedName name="Wholesale_revenue_impact_of_post_financeability_margin___by_tariff_band___Business___real.3">#REF!</definedName>
    <definedName name="Wholesale_tax_due___nominal">#REF!</definedName>
    <definedName name="Wholesale_tax_due___post_financeability___nominal">#REF!</definedName>
    <definedName name="Wholesale_tax_loss_balance___nominal">#REF!</definedName>
    <definedName name="Wholesale_tax_loss_balance___nominal.BEG">#REF!</definedName>
    <definedName name="Wholesale_tax_loss_balance___post_financeability___nominal">#REF!</definedName>
    <definedName name="Wholesale_tax_loss_balance___post_financeability___nominal.BEG">#REF!</definedName>
    <definedName name="Wholesale_total_base_RORE___nominal">#REF!</definedName>
    <definedName name="Wholesale_total_revenue_apportioned___residential___nominal">#REF!</definedName>
    <definedName name="Wholesale_unmeasured_charge___Retail_residential___nominal">#REF!</definedName>
    <definedName name="Wholesale_unmeasured_charge_proportion_____100__alert">#REF!</definedName>
    <definedName name="Wholesale_unmeasured_charge_proportion_____100__alert_overall">#REF!</definedName>
    <definedName name="Wholesale_unmeasured_residential_revenue_weighting">#REF!</definedName>
    <definedName name="Wholesale_wastewater_network_allowed_revenue__excluding_capital_connection_charges__other_income_and_operating_income__per_residential_customer___real">#REF!</definedName>
    <definedName name="Wholesale_water_network_allowed_revenue__excluding_capital_connection_charges__other_income_and_operating_income__per_residential_customer___real">#REF!</definedName>
    <definedName name="Wholesale_water_resources_allowed_revenue__excluding_capital_connection_charges__other_income_and_operating_income__per_residential_customer___real">#REF!</definedName>
    <definedName name="WoC_average_bill___5yr_average___nominal">#REF!</definedName>
    <definedName name="WoC_average_bill___5yr_average___real">#REF!</definedName>
    <definedName name="WoC_average_bill___nominal">#REF!</definedName>
    <definedName name="WoC_average_bill___real">#REF!</definedName>
    <definedName name="WoC_average_bill_growth___nominal">#REF!</definedName>
    <definedName name="WoC_average_bill_growth___real">#REF!</definedName>
    <definedName name="wombat" localSheetId="1" hidden="1">#REF!</definedName>
    <definedName name="wombat" hidden="1">#REF!</definedName>
    <definedName name="Working_capital_balances___control___nominal.ADDN1">#REF!</definedName>
    <definedName name="Working_capital_balances___control___nominal.ADDN2">#REF!</definedName>
    <definedName name="Working_capital_balances___control___nominal.BR">#REF!</definedName>
    <definedName name="Working_capital_balances___control___nominal.WN">#REF!</definedName>
    <definedName name="Working_capital_balances___control___nominal.WR">#REF!</definedName>
    <definedName name="Working_capital_balances___control___nominal.WWN">#REF!</definedName>
    <definedName name="Working_capital_by_tariff_band_check">#REF!</definedName>
    <definedName name="Working_capital_by_tariff_band_check_calc">#REF!</definedName>
    <definedName name="Working_capital_by_tariff_band_check_overall">#REF!</definedName>
    <definedName name="wotsthis" localSheetId="1" hidden="1">{"P&amp;L phased",#N/A,FALSE,"P and L";"Interest phased",#N/A,FALSE,"Interest";"Cshf phased",#N/A,FALSE,"Cashflow";"BSheet phased",#N/A,FALSE,"B Sheet";"Capex phased",#N/A,FALSE,"Capex"}</definedName>
    <definedName name="wotsthis" hidden="1">{"P&amp;L phased",#N/A,FALSE,"P and L";"Interest phased",#N/A,FALSE,"Interest";"Cshf phased",#N/A,FALSE,"Cashflow";"BSheet phased",#N/A,FALSE,"B Sheet";"Capex phased",#N/A,FALSE,"Capex"}</definedName>
    <definedName name="wrn.CHARGE." localSheetId="1" hidden="1">{"CHARGE",#N/A,FALSE,"401C11"}</definedName>
    <definedName name="wrn.CHARGE." hidden="1">{"CHARGE",#N/A,FALSE,"401C11"}</definedName>
    <definedName name="wrn.GROSS." localSheetId="1" hidden="1">{"GROSS",#N/A,FALSE,"401C11"}</definedName>
    <definedName name="wrn.GROSS." hidden="1">{"GROSS",#N/A,FALSE,"401C11"}</definedName>
    <definedName name="wrn.NET." localSheetId="1" hidden="1">{"NET",#N/A,FALSE,"401C11"}</definedName>
    <definedName name="wrn.NET." hidden="1">{"NET",#N/A,FALSE,"401C11"}</definedName>
    <definedName name="wrn.papersdraft">{"bal",#N/A,FALSE,"working papers";"income",#N/A,FALSE,"working papers"}</definedName>
    <definedName name="wrn.Print._.5._.and._.12." localSheetId="1" hidden="1">{"EBIT 5",#N/A,FALSE,"EBIT";"NPAT 5",#N/A,FALSE,"EBIT";"EBITDA 5",#N/A,FALSE,"EBIT";"INTEREST 5",#N/A,FALSE,"EBIT";"TAX 5",#N/A,FALSE,"EBIT";"MI 5",#N/A,FALSE,"EBIT";"3G 5",#N/A,FALSE,"EBIT";"E-Com 5",#N/A,FALSE,"EBIT";"EBIT 12",#N/A,FALSE,"EBIT";"NPAT 12",#N/A,FALSE,"EBIT";"EBITDA 12",#N/A,FALSE,"EBIT";"INTEREST 12",#N/A,FALSE,"EBIT";"TAX 12",#N/A,FALSE,"EBIT";"MI 12",#N/A,FALSE,"EBIT"}</definedName>
    <definedName name="wrn.Print._.5._.and._.12." hidden="1">{"EBIT 5",#N/A,FALSE,"EBIT";"NPAT 5",#N/A,FALSE,"EBIT";"EBITDA 5",#N/A,FALSE,"EBIT";"INTEREST 5",#N/A,FALSE,"EBIT";"TAX 5",#N/A,FALSE,"EBIT";"MI 5",#N/A,FALSE,"EBIT";"3G 5",#N/A,FALSE,"EBIT";"E-Com 5",#N/A,FALSE,"EBIT";"EBIT 12",#N/A,FALSE,"EBIT";"NPAT 12",#N/A,FALSE,"EBIT";"EBITDA 12",#N/A,FALSE,"EBIT";"INTEREST 12",#N/A,FALSE,"EBIT";"TAX 12",#N/A,FALSE,"EBIT";"MI 12",#N/A,FALSE,"EBIT"}</definedName>
    <definedName name="wrn.Print._.Phased." localSheetId="1" hidden="1">{"P&amp;L phased",#N/A,FALSE,"P and L";"Interest phased",#N/A,FALSE,"Interest";"Cshf phased",#N/A,FALSE,"Cashflow";"BSheet phased",#N/A,FALSE,"B Sheet";"Capex phased",#N/A,FALSE,"Capex"}</definedName>
    <definedName name="wrn.Print._.Phased." hidden="1">{"P&amp;L phased",#N/A,FALSE,"P and L";"Interest phased",#N/A,FALSE,"Interest";"Cshf phased",#N/A,FALSE,"Cashflow";"BSheet phased",#N/A,FALSE,"B Sheet";"Capex phased",#N/A,FALSE,"Capex"}</definedName>
    <definedName name="wrn.wpapers.">{"bal",#N/A,FALSE,"working papers";"income",#N/A,FALSE,"working papers"}</definedName>
    <definedName name="xxx" localSheetId="1" hidden="1">{"CHARGE",#N/A,FALSE,"401C11"}</definedName>
    <definedName name="xxx" hidden="1">{"CHARGE",#N/A,FALSE,"401C11"}</definedName>
    <definedName name="Year_average___nominal___RCV___Growth___BR">#REF!</definedName>
    <definedName name="Year_average_nominal_RCV___Growth___ADDN1">#REF!</definedName>
    <definedName name="Year_average_nominal_RCV___Growth___ADDN2">#REF!</definedName>
    <definedName name="Year_average_nominal_RCV___Growth___WWN">#REF!</definedName>
    <definedName name="Year_average_nominal_RCV_Growth___WN">#REF!</definedName>
    <definedName name="Year_average_nominal_RCV_growth___WR">#REF!</definedName>
    <definedName name="Year_average_RCV___Growth___Wholesale___nominal">#REF!</definedName>
    <definedName name="Year_average_RCV_Growth____control.ADDN1">#REF!</definedName>
    <definedName name="Year_average_RCV_Growth____control.ADDN2">#REF!</definedName>
    <definedName name="Year_average_RCV_Growth____control.BR">#REF!</definedName>
    <definedName name="Year_average_RCV_Growth____control.WN">#REF!</definedName>
    <definedName name="Year_average_RCV_Growth____control.WR">#REF!</definedName>
    <definedName name="Year_average_RCV_Growth____control.WWN">#REF!</definedName>
    <definedName name="Years_from_valuation_date">#REF!</definedName>
    <definedName name="yyy" localSheetId="1" hidden="1">{"GROSS",#N/A,FALSE,"401C11"}</definedName>
    <definedName name="yyy" hidden="1">{"GROSS",#N/A,FALSE,"401C11"}</definedName>
    <definedName name="zzz" localSheetId="1" hidden="1">{"NET",#N/A,FALSE,"401C11"}</definedName>
    <definedName name="zzz" hidden="1">{"NET",#N/A,FALSE,"401C11"}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28" l="1" a="1"/>
  <c r="C7" i="28"/>
  <c r="F342" i="35"/>
  <c r="F341" i="35"/>
  <c r="F340" i="35"/>
  <c r="F321" i="35"/>
  <c r="F320" i="35"/>
  <c r="F319" i="35"/>
  <c r="F300" i="35"/>
  <c r="F299" i="35"/>
  <c r="F298" i="35"/>
  <c r="F279" i="35"/>
  <c r="F278" i="35"/>
  <c r="F277" i="35"/>
  <c r="F258" i="35"/>
  <c r="F257" i="35"/>
  <c r="F256" i="35"/>
  <c r="F237" i="35"/>
  <c r="F236" i="35"/>
  <c r="F235" i="35"/>
  <c r="F216" i="35"/>
  <c r="F215" i="35"/>
  <c r="F214" i="35"/>
  <c r="F195" i="35"/>
  <c r="F194" i="35"/>
  <c r="F193" i="35"/>
  <c r="F174" i="35"/>
  <c r="F173" i="35"/>
  <c r="F172" i="35"/>
  <c r="F153" i="35"/>
  <c r="F152" i="35"/>
  <c r="F151" i="35"/>
  <c r="F132" i="35"/>
  <c r="F131" i="35"/>
  <c r="F130" i="35"/>
  <c r="F111" i="35"/>
  <c r="F110" i="35"/>
  <c r="F109" i="35"/>
  <c r="F90" i="35"/>
  <c r="F89" i="35"/>
  <c r="F88" i="35"/>
  <c r="F69" i="35"/>
  <c r="F68" i="35"/>
  <c r="F67" i="35"/>
  <c r="F48" i="35"/>
  <c r="F47" i="35"/>
  <c r="F46" i="35"/>
  <c r="F27" i="35"/>
  <c r="F26" i="35"/>
  <c r="F25" i="35"/>
  <c r="F6" i="35"/>
  <c r="F5" i="35"/>
  <c r="F4" i="35"/>
  <c r="A1" i="2"/>
  <c r="A1" i="13"/>
  <c r="I29" i="22"/>
  <c r="A1" i="22"/>
  <c r="S31" i="5"/>
  <c r="M22" i="5"/>
  <c r="M42" i="5" s="1"/>
  <c r="W9" i="5"/>
  <c r="W29" i="5" s="1"/>
  <c r="A1" i="5"/>
  <c r="R25" i="4"/>
  <c r="T25" i="5" s="1"/>
  <c r="T45" i="5" s="1"/>
  <c r="Q25" i="4"/>
  <c r="S25" i="5" s="1"/>
  <c r="S45" i="5" s="1"/>
  <c r="P25" i="4"/>
  <c r="R25" i="5" s="1"/>
  <c r="R45" i="5" s="1"/>
  <c r="O25" i="4"/>
  <c r="Q25" i="5" s="1"/>
  <c r="Q45" i="5" s="1"/>
  <c r="N25" i="4"/>
  <c r="P25" i="5" s="1"/>
  <c r="P45" i="5" s="1"/>
  <c r="M25" i="4"/>
  <c r="O25" i="5" s="1"/>
  <c r="O45" i="5" s="1"/>
  <c r="L25" i="4"/>
  <c r="N25" i="5" s="1"/>
  <c r="N45" i="5" s="1"/>
  <c r="Q24" i="4"/>
  <c r="S24" i="5" s="1"/>
  <c r="S44" i="5" s="1"/>
  <c r="P24" i="4"/>
  <c r="R24" i="5" s="1"/>
  <c r="R44" i="5" s="1"/>
  <c r="O24" i="4"/>
  <c r="Q24" i="5" s="1"/>
  <c r="Q44" i="5" s="1"/>
  <c r="N24" i="4"/>
  <c r="P24" i="5" s="1"/>
  <c r="P44" i="5" s="1"/>
  <c r="M24" i="4"/>
  <c r="O24" i="5" s="1"/>
  <c r="O44" i="5" s="1"/>
  <c r="L24" i="4"/>
  <c r="N24" i="5" s="1"/>
  <c r="N44" i="5" s="1"/>
  <c r="K24" i="4"/>
  <c r="M24" i="5" s="1"/>
  <c r="M44" i="5" s="1"/>
  <c r="P23" i="4"/>
  <c r="R23" i="5" s="1"/>
  <c r="R43" i="5" s="1"/>
  <c r="O23" i="4"/>
  <c r="Q23" i="5" s="1"/>
  <c r="Q43" i="5" s="1"/>
  <c r="N23" i="4"/>
  <c r="P23" i="5" s="1"/>
  <c r="P43" i="5" s="1"/>
  <c r="M23" i="4"/>
  <c r="O23" i="5" s="1"/>
  <c r="O43" i="5" s="1"/>
  <c r="L23" i="4"/>
  <c r="N23" i="5" s="1"/>
  <c r="N43" i="5" s="1"/>
  <c r="K23" i="4"/>
  <c r="M23" i="5" s="1"/>
  <c r="M43" i="5" s="1"/>
  <c r="U22" i="4"/>
  <c r="W22" i="5" s="1"/>
  <c r="W42" i="5" s="1"/>
  <c r="O22" i="4"/>
  <c r="Q22" i="5" s="1"/>
  <c r="Q42" i="5" s="1"/>
  <c r="N22" i="4"/>
  <c r="P22" i="5" s="1"/>
  <c r="P42" i="5" s="1"/>
  <c r="M22" i="4"/>
  <c r="O22" i="5" s="1"/>
  <c r="O42" i="5" s="1"/>
  <c r="L22" i="4"/>
  <c r="N22" i="5" s="1"/>
  <c r="N42" i="5" s="1"/>
  <c r="K22" i="4"/>
  <c r="U21" i="4"/>
  <c r="W21" i="5" s="1"/>
  <c r="W41" i="5" s="1"/>
  <c r="T21" i="4"/>
  <c r="V21" i="5" s="1"/>
  <c r="V41" i="5" s="1"/>
  <c r="N21" i="4"/>
  <c r="P21" i="5" s="1"/>
  <c r="P41" i="5" s="1"/>
  <c r="M21" i="4"/>
  <c r="O21" i="5" s="1"/>
  <c r="O41" i="5" s="1"/>
  <c r="L21" i="4"/>
  <c r="N21" i="5" s="1"/>
  <c r="N41" i="5" s="1"/>
  <c r="K21" i="4"/>
  <c r="M21" i="5" s="1"/>
  <c r="M41" i="5" s="1"/>
  <c r="U20" i="4"/>
  <c r="W20" i="5" s="1"/>
  <c r="W40" i="5" s="1"/>
  <c r="T20" i="4"/>
  <c r="V20" i="5" s="1"/>
  <c r="V40" i="5" s="1"/>
  <c r="S20" i="4"/>
  <c r="U20" i="5" s="1"/>
  <c r="U40" i="5" s="1"/>
  <c r="M20" i="4"/>
  <c r="O20" i="5" s="1"/>
  <c r="O40" i="5" s="1"/>
  <c r="L20" i="4"/>
  <c r="N20" i="5" s="1"/>
  <c r="N40" i="5" s="1"/>
  <c r="K20" i="4"/>
  <c r="M20" i="5" s="1"/>
  <c r="M40" i="5" s="1"/>
  <c r="U19" i="4"/>
  <c r="W19" i="5" s="1"/>
  <c r="W39" i="5" s="1"/>
  <c r="T19" i="4"/>
  <c r="V19" i="5" s="1"/>
  <c r="V39" i="5" s="1"/>
  <c r="S19" i="4"/>
  <c r="U19" i="5" s="1"/>
  <c r="U39" i="5" s="1"/>
  <c r="R19" i="4"/>
  <c r="T19" i="5" s="1"/>
  <c r="T39" i="5" s="1"/>
  <c r="L19" i="4"/>
  <c r="N19" i="5" s="1"/>
  <c r="N39" i="5" s="1"/>
  <c r="K19" i="4"/>
  <c r="M19" i="5" s="1"/>
  <c r="M39" i="5" s="1"/>
  <c r="U18" i="4"/>
  <c r="W18" i="5" s="1"/>
  <c r="W38" i="5" s="1"/>
  <c r="J58" i="5" s="1"/>
  <c r="T18" i="4"/>
  <c r="V18" i="5" s="1"/>
  <c r="S18" i="4"/>
  <c r="U18" i="5" s="1"/>
  <c r="R18" i="4"/>
  <c r="T18" i="5" s="1"/>
  <c r="Q18" i="4"/>
  <c r="S18" i="5" s="1"/>
  <c r="K18" i="4"/>
  <c r="M18" i="5" s="1"/>
  <c r="M38" i="5" s="1"/>
  <c r="U17" i="4"/>
  <c r="W17" i="5" s="1"/>
  <c r="W37" i="5" s="1"/>
  <c r="T17" i="4"/>
  <c r="V17" i="5" s="1"/>
  <c r="V37" i="5" s="1"/>
  <c r="S17" i="4"/>
  <c r="U17" i="5" s="1"/>
  <c r="U37" i="5" s="1"/>
  <c r="R17" i="4"/>
  <c r="T17" i="5" s="1"/>
  <c r="T37" i="5" s="1"/>
  <c r="Q17" i="4"/>
  <c r="S17" i="5" s="1"/>
  <c r="S37" i="5" s="1"/>
  <c r="P17" i="4"/>
  <c r="R17" i="5" s="1"/>
  <c r="R37" i="5" s="1"/>
  <c r="U16" i="4"/>
  <c r="W16" i="5" s="1"/>
  <c r="W36" i="5" s="1"/>
  <c r="T16" i="4"/>
  <c r="V16" i="5" s="1"/>
  <c r="V36" i="5" s="1"/>
  <c r="S16" i="4"/>
  <c r="U16" i="5" s="1"/>
  <c r="U36" i="5" s="1"/>
  <c r="R16" i="4"/>
  <c r="T16" i="5" s="1"/>
  <c r="T36" i="5" s="1"/>
  <c r="Q16" i="4"/>
  <c r="S16" i="5" s="1"/>
  <c r="S36" i="5" s="1"/>
  <c r="P16" i="4"/>
  <c r="R16" i="5" s="1"/>
  <c r="R36" i="5" s="1"/>
  <c r="O16" i="4"/>
  <c r="Q16" i="5" s="1"/>
  <c r="Q36" i="5" s="1"/>
  <c r="T15" i="4"/>
  <c r="V15" i="5" s="1"/>
  <c r="V35" i="5" s="1"/>
  <c r="S15" i="4"/>
  <c r="U15" i="5" s="1"/>
  <c r="U35" i="5" s="1"/>
  <c r="R15" i="4"/>
  <c r="T15" i="5" s="1"/>
  <c r="T35" i="5" s="1"/>
  <c r="Q15" i="4"/>
  <c r="S15" i="5" s="1"/>
  <c r="S35" i="5" s="1"/>
  <c r="P15" i="4"/>
  <c r="R15" i="5" s="1"/>
  <c r="R35" i="5" s="1"/>
  <c r="O15" i="4"/>
  <c r="Q15" i="5" s="1"/>
  <c r="Q35" i="5" s="1"/>
  <c r="N15" i="4"/>
  <c r="P15" i="5" s="1"/>
  <c r="P35" i="5" s="1"/>
  <c r="S14" i="4"/>
  <c r="U14" i="5" s="1"/>
  <c r="U34" i="5" s="1"/>
  <c r="R14" i="4"/>
  <c r="T14" i="5" s="1"/>
  <c r="T34" i="5" s="1"/>
  <c r="Q14" i="4"/>
  <c r="S14" i="5" s="1"/>
  <c r="S34" i="5" s="1"/>
  <c r="P14" i="4"/>
  <c r="R14" i="5" s="1"/>
  <c r="R34" i="5" s="1"/>
  <c r="O14" i="4"/>
  <c r="Q14" i="5" s="1"/>
  <c r="Q34" i="5" s="1"/>
  <c r="N14" i="4"/>
  <c r="P14" i="5" s="1"/>
  <c r="P34" i="5" s="1"/>
  <c r="M14" i="4"/>
  <c r="O14" i="5" s="1"/>
  <c r="O34" i="5" s="1"/>
  <c r="U13" i="4"/>
  <c r="W13" i="5" s="1"/>
  <c r="W33" i="5" s="1"/>
  <c r="R13" i="4"/>
  <c r="T13" i="5" s="1"/>
  <c r="T33" i="5" s="1"/>
  <c r="Q13" i="4"/>
  <c r="S13" i="5" s="1"/>
  <c r="S33" i="5" s="1"/>
  <c r="P13" i="4"/>
  <c r="R13" i="5" s="1"/>
  <c r="R33" i="5" s="1"/>
  <c r="O13" i="4"/>
  <c r="Q13" i="5" s="1"/>
  <c r="Q33" i="5" s="1"/>
  <c r="N13" i="4"/>
  <c r="P13" i="5" s="1"/>
  <c r="P33" i="5" s="1"/>
  <c r="M13" i="4"/>
  <c r="O13" i="5" s="1"/>
  <c r="O33" i="5" s="1"/>
  <c r="L13" i="4"/>
  <c r="N13" i="5" s="1"/>
  <c r="N33" i="5" s="1"/>
  <c r="U12" i="4"/>
  <c r="W12" i="5" s="1"/>
  <c r="W32" i="5" s="1"/>
  <c r="T12" i="4"/>
  <c r="V12" i="5" s="1"/>
  <c r="V32" i="5" s="1"/>
  <c r="Q12" i="4"/>
  <c r="S12" i="5" s="1"/>
  <c r="S32" i="5" s="1"/>
  <c r="P12" i="4"/>
  <c r="R12" i="5" s="1"/>
  <c r="R32" i="5" s="1"/>
  <c r="O12" i="4"/>
  <c r="Q12" i="5" s="1"/>
  <c r="Q32" i="5" s="1"/>
  <c r="N12" i="4"/>
  <c r="P12" i="5" s="1"/>
  <c r="P32" i="5" s="1"/>
  <c r="M12" i="4"/>
  <c r="O12" i="5" s="1"/>
  <c r="O32" i="5" s="1"/>
  <c r="L12" i="4"/>
  <c r="N12" i="5" s="1"/>
  <c r="N32" i="5" s="1"/>
  <c r="K12" i="4"/>
  <c r="M12" i="5" s="1"/>
  <c r="M32" i="5" s="1"/>
  <c r="U11" i="4"/>
  <c r="W11" i="5" s="1"/>
  <c r="W31" i="5" s="1"/>
  <c r="T11" i="4"/>
  <c r="V11" i="5" s="1"/>
  <c r="V31" i="5" s="1"/>
  <c r="S11" i="4"/>
  <c r="U11" i="5" s="1"/>
  <c r="U31" i="5" s="1"/>
  <c r="R11" i="4"/>
  <c r="T11" i="5" s="1"/>
  <c r="T31" i="5" s="1"/>
  <c r="Q11" i="4"/>
  <c r="S11" i="5" s="1"/>
  <c r="O11" i="4"/>
  <c r="Q11" i="5" s="1"/>
  <c r="Q31" i="5" s="1"/>
  <c r="N11" i="4"/>
  <c r="P11" i="5" s="1"/>
  <c r="P31" i="5" s="1"/>
  <c r="M11" i="4"/>
  <c r="O11" i="5" s="1"/>
  <c r="O31" i="5" s="1"/>
  <c r="L11" i="4"/>
  <c r="N11" i="5" s="1"/>
  <c r="N31" i="5" s="1"/>
  <c r="K11" i="4"/>
  <c r="M11" i="5" s="1"/>
  <c r="M31" i="5" s="1"/>
  <c r="U10" i="4"/>
  <c r="W10" i="5" s="1"/>
  <c r="W30" i="5" s="1"/>
  <c r="T10" i="4"/>
  <c r="V10" i="5" s="1"/>
  <c r="V30" i="5" s="1"/>
  <c r="N10" i="4"/>
  <c r="P10" i="5" s="1"/>
  <c r="P30" i="5" s="1"/>
  <c r="M10" i="4"/>
  <c r="O10" i="5" s="1"/>
  <c r="O30" i="5" s="1"/>
  <c r="L10" i="4"/>
  <c r="N10" i="5" s="1"/>
  <c r="N30" i="5" s="1"/>
  <c r="K10" i="4"/>
  <c r="M10" i="5" s="1"/>
  <c r="M30" i="5" s="1"/>
  <c r="U9" i="4"/>
  <c r="T9" i="4"/>
  <c r="V9" i="5" s="1"/>
  <c r="V29" i="5" s="1"/>
  <c r="S9" i="4"/>
  <c r="U9" i="5" s="1"/>
  <c r="U29" i="5" s="1"/>
  <c r="M9" i="4"/>
  <c r="O9" i="5" s="1"/>
  <c r="O29" i="5" s="1"/>
  <c r="L9" i="4"/>
  <c r="N9" i="5" s="1"/>
  <c r="N29" i="5" s="1"/>
  <c r="K9" i="4"/>
  <c r="M9" i="5" s="1"/>
  <c r="M29" i="5" s="1"/>
  <c r="A1" i="4"/>
  <c r="P11" i="4"/>
  <c r="R11" i="5" s="1"/>
  <c r="R31" i="5" s="1"/>
  <c r="A1" i="34"/>
  <c r="U25" i="33"/>
  <c r="U25" i="4" s="1"/>
  <c r="W25" i="5" s="1"/>
  <c r="W45" i="5" s="1"/>
  <c r="T25" i="33"/>
  <c r="T25" i="4" s="1"/>
  <c r="V25" i="5" s="1"/>
  <c r="V45" i="5" s="1"/>
  <c r="S25" i="33"/>
  <c r="S25" i="4" s="1"/>
  <c r="U25" i="5" s="1"/>
  <c r="U45" i="5" s="1"/>
  <c r="R25" i="33"/>
  <c r="Q25" i="33"/>
  <c r="P25" i="33"/>
  <c r="O25" i="33"/>
  <c r="N25" i="33"/>
  <c r="M25" i="33"/>
  <c r="L25" i="33"/>
  <c r="K25" i="33"/>
  <c r="K25" i="4" s="1"/>
  <c r="M25" i="5" s="1"/>
  <c r="M45" i="5" s="1"/>
  <c r="U24" i="33"/>
  <c r="U24" i="4" s="1"/>
  <c r="W24" i="5" s="1"/>
  <c r="W44" i="5" s="1"/>
  <c r="T24" i="33"/>
  <c r="T24" i="4" s="1"/>
  <c r="V24" i="5" s="1"/>
  <c r="V44" i="5" s="1"/>
  <c r="S24" i="33"/>
  <c r="S24" i="4" s="1"/>
  <c r="U24" i="5" s="1"/>
  <c r="U44" i="5" s="1"/>
  <c r="R24" i="33"/>
  <c r="R24" i="4" s="1"/>
  <c r="T24" i="5" s="1"/>
  <c r="T44" i="5" s="1"/>
  <c r="Q24" i="33"/>
  <c r="P24" i="33"/>
  <c r="O24" i="33"/>
  <c r="N24" i="33"/>
  <c r="M24" i="33"/>
  <c r="L24" i="33"/>
  <c r="K24" i="33"/>
  <c r="U23" i="33"/>
  <c r="U23" i="4" s="1"/>
  <c r="W23" i="5" s="1"/>
  <c r="W43" i="5" s="1"/>
  <c r="T23" i="33"/>
  <c r="T23" i="4" s="1"/>
  <c r="V23" i="5" s="1"/>
  <c r="V43" i="5" s="1"/>
  <c r="S23" i="33"/>
  <c r="S23" i="4" s="1"/>
  <c r="U23" i="5" s="1"/>
  <c r="U43" i="5" s="1"/>
  <c r="R23" i="33"/>
  <c r="R23" i="4" s="1"/>
  <c r="T23" i="5" s="1"/>
  <c r="T43" i="5" s="1"/>
  <c r="Q23" i="33"/>
  <c r="Q23" i="4" s="1"/>
  <c r="S23" i="5" s="1"/>
  <c r="S43" i="5" s="1"/>
  <c r="P23" i="33"/>
  <c r="O23" i="33"/>
  <c r="N23" i="33"/>
  <c r="M23" i="33"/>
  <c r="L23" i="33"/>
  <c r="K23" i="33"/>
  <c r="U22" i="33"/>
  <c r="T22" i="33"/>
  <c r="T22" i="4" s="1"/>
  <c r="V22" i="5" s="1"/>
  <c r="V42" i="5" s="1"/>
  <c r="S22" i="33"/>
  <c r="S22" i="4" s="1"/>
  <c r="U22" i="5" s="1"/>
  <c r="U42" i="5" s="1"/>
  <c r="R22" i="33"/>
  <c r="R22" i="4" s="1"/>
  <c r="T22" i="5" s="1"/>
  <c r="T42" i="5" s="1"/>
  <c r="Q22" i="33"/>
  <c r="Q22" i="4" s="1"/>
  <c r="S22" i="5" s="1"/>
  <c r="S42" i="5" s="1"/>
  <c r="P22" i="33"/>
  <c r="P22" i="4" s="1"/>
  <c r="R22" i="5" s="1"/>
  <c r="R42" i="5" s="1"/>
  <c r="O22" i="33"/>
  <c r="N22" i="33"/>
  <c r="M22" i="33"/>
  <c r="L22" i="33"/>
  <c r="K22" i="33"/>
  <c r="U21" i="33"/>
  <c r="T21" i="33"/>
  <c r="S21" i="33"/>
  <c r="S21" i="4" s="1"/>
  <c r="U21" i="5" s="1"/>
  <c r="U41" i="5" s="1"/>
  <c r="R21" i="33"/>
  <c r="R21" i="4" s="1"/>
  <c r="T21" i="5" s="1"/>
  <c r="T41" i="5" s="1"/>
  <c r="Q21" i="33"/>
  <c r="Q21" i="4" s="1"/>
  <c r="S21" i="5" s="1"/>
  <c r="S41" i="5" s="1"/>
  <c r="P21" i="33"/>
  <c r="P21" i="4" s="1"/>
  <c r="R21" i="5" s="1"/>
  <c r="R41" i="5" s="1"/>
  <c r="O21" i="33"/>
  <c r="O21" i="4" s="1"/>
  <c r="Q21" i="5" s="1"/>
  <c r="Q41" i="5" s="1"/>
  <c r="N21" i="33"/>
  <c r="M21" i="33"/>
  <c r="L21" i="33"/>
  <c r="K21" i="33"/>
  <c r="U20" i="33"/>
  <c r="T20" i="33"/>
  <c r="S20" i="33"/>
  <c r="R20" i="33"/>
  <c r="R20" i="4" s="1"/>
  <c r="T20" i="5" s="1"/>
  <c r="T40" i="5" s="1"/>
  <c r="Q20" i="33"/>
  <c r="Q20" i="4" s="1"/>
  <c r="S20" i="5" s="1"/>
  <c r="S40" i="5" s="1"/>
  <c r="P20" i="33"/>
  <c r="P20" i="4" s="1"/>
  <c r="R20" i="5" s="1"/>
  <c r="R40" i="5" s="1"/>
  <c r="O20" i="33"/>
  <c r="O20" i="4" s="1"/>
  <c r="Q20" i="5" s="1"/>
  <c r="Q40" i="5" s="1"/>
  <c r="N20" i="33"/>
  <c r="N20" i="4" s="1"/>
  <c r="P20" i="5" s="1"/>
  <c r="P40" i="5" s="1"/>
  <c r="M20" i="33"/>
  <c r="L20" i="33"/>
  <c r="K20" i="33"/>
  <c r="U19" i="33"/>
  <c r="T19" i="33"/>
  <c r="S19" i="33"/>
  <c r="R19" i="33"/>
  <c r="Q19" i="33"/>
  <c r="Q19" i="4" s="1"/>
  <c r="S19" i="5" s="1"/>
  <c r="S39" i="5" s="1"/>
  <c r="P19" i="33"/>
  <c r="P19" i="4" s="1"/>
  <c r="R19" i="5" s="1"/>
  <c r="R39" i="5" s="1"/>
  <c r="O19" i="33"/>
  <c r="O19" i="4" s="1"/>
  <c r="Q19" i="5" s="1"/>
  <c r="Q39" i="5" s="1"/>
  <c r="N19" i="33"/>
  <c r="N19" i="4" s="1"/>
  <c r="P19" i="5" s="1"/>
  <c r="P39" i="5" s="1"/>
  <c r="M19" i="33"/>
  <c r="M19" i="4" s="1"/>
  <c r="O19" i="5" s="1"/>
  <c r="O39" i="5" s="1"/>
  <c r="L19" i="33"/>
  <c r="K19" i="33"/>
  <c r="U18" i="33"/>
  <c r="T18" i="33"/>
  <c r="S18" i="33"/>
  <c r="R18" i="33"/>
  <c r="Q18" i="33"/>
  <c r="P18" i="33"/>
  <c r="P18" i="4" s="1"/>
  <c r="R18" i="5" s="1"/>
  <c r="R38" i="5" s="1"/>
  <c r="O18" i="33"/>
  <c r="O18" i="4" s="1"/>
  <c r="Q18" i="5" s="1"/>
  <c r="Q38" i="5" s="1"/>
  <c r="N18" i="33"/>
  <c r="N18" i="4" s="1"/>
  <c r="P18" i="5" s="1"/>
  <c r="P38" i="5" s="1"/>
  <c r="M18" i="33"/>
  <c r="M18" i="4" s="1"/>
  <c r="O18" i="5" s="1"/>
  <c r="O38" i="5" s="1"/>
  <c r="L18" i="33"/>
  <c r="L18" i="4" s="1"/>
  <c r="N18" i="5" s="1"/>
  <c r="N38" i="5" s="1"/>
  <c r="K18" i="33"/>
  <c r="U17" i="33"/>
  <c r="T17" i="33"/>
  <c r="S17" i="33"/>
  <c r="R17" i="33"/>
  <c r="Q17" i="33"/>
  <c r="P17" i="33"/>
  <c r="O17" i="33"/>
  <c r="O17" i="4" s="1"/>
  <c r="Q17" i="5" s="1"/>
  <c r="Q37" i="5" s="1"/>
  <c r="N17" i="33"/>
  <c r="N17" i="4" s="1"/>
  <c r="P17" i="5" s="1"/>
  <c r="P37" i="5" s="1"/>
  <c r="M17" i="33"/>
  <c r="M17" i="4" s="1"/>
  <c r="O17" i="5" s="1"/>
  <c r="O37" i="5" s="1"/>
  <c r="L17" i="33"/>
  <c r="L17" i="4" s="1"/>
  <c r="N17" i="5" s="1"/>
  <c r="N37" i="5" s="1"/>
  <c r="K17" i="33"/>
  <c r="K17" i="4" s="1"/>
  <c r="M17" i="5" s="1"/>
  <c r="M37" i="5" s="1"/>
  <c r="U16" i="33"/>
  <c r="T16" i="33"/>
  <c r="S16" i="33"/>
  <c r="R16" i="33"/>
  <c r="Q16" i="33"/>
  <c r="P16" i="33"/>
  <c r="O16" i="33"/>
  <c r="N16" i="33"/>
  <c r="N16" i="4" s="1"/>
  <c r="P16" i="5" s="1"/>
  <c r="P36" i="5" s="1"/>
  <c r="M16" i="33"/>
  <c r="M16" i="4" s="1"/>
  <c r="O16" i="5" s="1"/>
  <c r="O36" i="5" s="1"/>
  <c r="L16" i="33"/>
  <c r="L16" i="4" s="1"/>
  <c r="N16" i="5" s="1"/>
  <c r="N36" i="5" s="1"/>
  <c r="K16" i="33"/>
  <c r="K16" i="4" s="1"/>
  <c r="M16" i="5" s="1"/>
  <c r="M36" i="5" s="1"/>
  <c r="U15" i="33"/>
  <c r="U15" i="4" s="1"/>
  <c r="W15" i="5" s="1"/>
  <c r="W35" i="5" s="1"/>
  <c r="T15" i="33"/>
  <c r="S15" i="33"/>
  <c r="R15" i="33"/>
  <c r="Q15" i="33"/>
  <c r="P15" i="33"/>
  <c r="O15" i="33"/>
  <c r="N15" i="33"/>
  <c r="M15" i="33"/>
  <c r="M15" i="4" s="1"/>
  <c r="O15" i="5" s="1"/>
  <c r="O35" i="5" s="1"/>
  <c r="L15" i="33"/>
  <c r="L15" i="4" s="1"/>
  <c r="N15" i="5" s="1"/>
  <c r="N35" i="5" s="1"/>
  <c r="K15" i="33"/>
  <c r="K15" i="4" s="1"/>
  <c r="M15" i="5" s="1"/>
  <c r="M35" i="5" s="1"/>
  <c r="U14" i="33"/>
  <c r="U14" i="4" s="1"/>
  <c r="W14" i="5" s="1"/>
  <c r="W34" i="5" s="1"/>
  <c r="T14" i="33"/>
  <c r="T14" i="4" s="1"/>
  <c r="V14" i="5" s="1"/>
  <c r="V34" i="5" s="1"/>
  <c r="S14" i="33"/>
  <c r="R14" i="33"/>
  <c r="Q14" i="33"/>
  <c r="P14" i="33"/>
  <c r="O14" i="33"/>
  <c r="N14" i="33"/>
  <c r="M14" i="33"/>
  <c r="L14" i="33"/>
  <c r="L14" i="4" s="1"/>
  <c r="N14" i="5" s="1"/>
  <c r="N34" i="5" s="1"/>
  <c r="K14" i="33"/>
  <c r="K14" i="4" s="1"/>
  <c r="M14" i="5" s="1"/>
  <c r="M34" i="5" s="1"/>
  <c r="U13" i="33"/>
  <c r="T13" i="33"/>
  <c r="T13" i="4" s="1"/>
  <c r="V13" i="5" s="1"/>
  <c r="V33" i="5" s="1"/>
  <c r="S13" i="33"/>
  <c r="S13" i="4" s="1"/>
  <c r="U13" i="5" s="1"/>
  <c r="U33" i="5" s="1"/>
  <c r="R13" i="33"/>
  <c r="Q13" i="33"/>
  <c r="P13" i="33"/>
  <c r="O13" i="33"/>
  <c r="N13" i="33"/>
  <c r="M13" i="33"/>
  <c r="L13" i="33"/>
  <c r="K13" i="33"/>
  <c r="K13" i="4" s="1"/>
  <c r="M13" i="5" s="1"/>
  <c r="M33" i="5" s="1"/>
  <c r="U12" i="33"/>
  <c r="T12" i="33"/>
  <c r="S12" i="33"/>
  <c r="S12" i="4" s="1"/>
  <c r="U12" i="5" s="1"/>
  <c r="U32" i="5" s="1"/>
  <c r="R12" i="33"/>
  <c r="R12" i="4" s="1"/>
  <c r="T12" i="5" s="1"/>
  <c r="T32" i="5" s="1"/>
  <c r="Q12" i="33"/>
  <c r="P12" i="33"/>
  <c r="O12" i="33"/>
  <c r="N12" i="33"/>
  <c r="M12" i="33"/>
  <c r="L12" i="33"/>
  <c r="K12" i="33"/>
  <c r="U11" i="33"/>
  <c r="T11" i="33"/>
  <c r="S11" i="33"/>
  <c r="R11" i="33"/>
  <c r="Q11" i="33"/>
  <c r="P11" i="33"/>
  <c r="O11" i="33"/>
  <c r="N11" i="33"/>
  <c r="M11" i="33"/>
  <c r="L11" i="33"/>
  <c r="K11" i="33"/>
  <c r="U10" i="33"/>
  <c r="T10" i="33"/>
  <c r="S10" i="33"/>
  <c r="S10" i="4" s="1"/>
  <c r="U10" i="5" s="1"/>
  <c r="U30" i="5" s="1"/>
  <c r="R10" i="33"/>
  <c r="R10" i="4" s="1"/>
  <c r="T10" i="5" s="1"/>
  <c r="T30" i="5" s="1"/>
  <c r="Q10" i="33"/>
  <c r="Q10" i="4" s="1"/>
  <c r="S10" i="5" s="1"/>
  <c r="S30" i="5" s="1"/>
  <c r="P10" i="33"/>
  <c r="P10" i="4" s="1"/>
  <c r="R10" i="5" s="1"/>
  <c r="R30" i="5" s="1"/>
  <c r="O10" i="33"/>
  <c r="O10" i="4" s="1"/>
  <c r="Q10" i="5" s="1"/>
  <c r="Q30" i="5" s="1"/>
  <c r="N10" i="33"/>
  <c r="M10" i="33"/>
  <c r="L10" i="33"/>
  <c r="K10" i="33"/>
  <c r="U9" i="33"/>
  <c r="T9" i="33"/>
  <c r="S9" i="33"/>
  <c r="R9" i="33"/>
  <c r="R9" i="4" s="1"/>
  <c r="T9" i="5" s="1"/>
  <c r="T29" i="5" s="1"/>
  <c r="Q9" i="33"/>
  <c r="Q9" i="4" s="1"/>
  <c r="S9" i="5" s="1"/>
  <c r="S29" i="5" s="1"/>
  <c r="P9" i="33"/>
  <c r="P9" i="4" s="1"/>
  <c r="R9" i="5" s="1"/>
  <c r="R29" i="5" s="1"/>
  <c r="O9" i="33"/>
  <c r="O9" i="4" s="1"/>
  <c r="Q9" i="5" s="1"/>
  <c r="Q29" i="5" s="1"/>
  <c r="N9" i="33"/>
  <c r="N9" i="4" s="1"/>
  <c r="P9" i="5" s="1"/>
  <c r="P29" i="5" s="1"/>
  <c r="M9" i="33"/>
  <c r="L9" i="33"/>
  <c r="K9" i="33"/>
  <c r="A1" i="33"/>
  <c r="A1" i="15"/>
  <c r="A1" i="28"/>
  <c r="J49" i="5" l="1"/>
  <c r="K49" i="5" s="1"/>
  <c r="K71" i="5" s="1"/>
  <c r="I9" i="22" s="1"/>
  <c r="I33" i="22" s="1"/>
  <c r="F11" i="13" s="1"/>
  <c r="J54" i="5"/>
  <c r="K54" i="5" s="1"/>
  <c r="J52" i="5"/>
  <c r="J61" i="5"/>
  <c r="J50" i="5"/>
  <c r="J53" i="5"/>
  <c r="K58" i="5"/>
  <c r="K80" i="5" s="1"/>
  <c r="I18" i="22" s="1"/>
  <c r="I42" i="22" s="1"/>
  <c r="F20" i="13" s="1"/>
  <c r="J62" i="5"/>
  <c r="J65" i="5"/>
  <c r="J60" i="5"/>
  <c r="J55" i="5"/>
  <c r="J51" i="5"/>
  <c r="J63" i="5"/>
  <c r="J59" i="5"/>
  <c r="J56" i="5"/>
  <c r="J57" i="5"/>
  <c r="J64" i="5"/>
  <c r="K76" i="5" l="1"/>
  <c r="I14" i="22" s="1"/>
  <c r="I38" i="22" s="1"/>
  <c r="F16" i="13" s="1"/>
  <c r="L16" i="13" s="1"/>
  <c r="L102" i="2" s="1"/>
  <c r="F116" i="35" s="1"/>
  <c r="U11" i="13"/>
  <c r="L21" i="2" s="1"/>
  <c r="F20" i="35" s="1"/>
  <c r="I11" i="13"/>
  <c r="L9" i="2" s="1"/>
  <c r="F8" i="35" s="1"/>
  <c r="T11" i="13"/>
  <c r="L20" i="2" s="1"/>
  <c r="F19" i="35" s="1"/>
  <c r="V11" i="13"/>
  <c r="L22" i="2" s="1"/>
  <c r="F21" i="35" s="1"/>
  <c r="S11" i="13"/>
  <c r="L19" i="2" s="1"/>
  <c r="F18" i="35" s="1"/>
  <c r="P11" i="13"/>
  <c r="L16" i="2" s="1"/>
  <c r="F15" i="35" s="1"/>
  <c r="O11" i="13"/>
  <c r="L15" i="2" s="1"/>
  <c r="F14" i="35" s="1"/>
  <c r="N11" i="13"/>
  <c r="L14" i="2" s="1"/>
  <c r="F13" i="35" s="1"/>
  <c r="K11" i="13"/>
  <c r="L11" i="2" s="1"/>
  <c r="F10" i="35" s="1"/>
  <c r="J11" i="13"/>
  <c r="L10" i="2" s="1"/>
  <c r="F9" i="35" s="1"/>
  <c r="Q11" i="13"/>
  <c r="L17" i="2" s="1"/>
  <c r="F16" i="35" s="1"/>
  <c r="Y11" i="13"/>
  <c r="L25" i="2" s="1"/>
  <c r="F24" i="35" s="1"/>
  <c r="M11" i="13"/>
  <c r="L13" i="2" s="1"/>
  <c r="F12" i="35" s="1"/>
  <c r="X11" i="13"/>
  <c r="L24" i="2" s="1"/>
  <c r="F23" i="35" s="1"/>
  <c r="W11" i="13"/>
  <c r="L23" i="2" s="1"/>
  <c r="F22" i="35" s="1"/>
  <c r="R11" i="13"/>
  <c r="L18" i="2" s="1"/>
  <c r="F17" i="35" s="1"/>
  <c r="L11" i="13"/>
  <c r="L12" i="2" s="1"/>
  <c r="F11" i="35" s="1"/>
  <c r="O20" i="13"/>
  <c r="L177" i="2" s="1"/>
  <c r="F203" i="35" s="1"/>
  <c r="N20" i="13"/>
  <c r="L176" i="2" s="1"/>
  <c r="F202" i="35" s="1"/>
  <c r="R20" i="13"/>
  <c r="L180" i="2" s="1"/>
  <c r="F206" i="35" s="1"/>
  <c r="Q20" i="13"/>
  <c r="L179" i="2" s="1"/>
  <c r="F205" i="35" s="1"/>
  <c r="P20" i="13"/>
  <c r="L178" i="2" s="1"/>
  <c r="F204" i="35" s="1"/>
  <c r="L20" i="13"/>
  <c r="L174" i="2" s="1"/>
  <c r="F200" i="35" s="1"/>
  <c r="V20" i="13"/>
  <c r="L184" i="2" s="1"/>
  <c r="F210" i="35" s="1"/>
  <c r="U20" i="13"/>
  <c r="L183" i="2" s="1"/>
  <c r="F209" i="35" s="1"/>
  <c r="M20" i="13"/>
  <c r="L175" i="2" s="1"/>
  <c r="F201" i="35" s="1"/>
  <c r="K20" i="13"/>
  <c r="L173" i="2" s="1"/>
  <c r="F199" i="35" s="1"/>
  <c r="Y20" i="13"/>
  <c r="L187" i="2" s="1"/>
  <c r="F213" i="35" s="1"/>
  <c r="X20" i="13"/>
  <c r="L186" i="2" s="1"/>
  <c r="F212" i="35" s="1"/>
  <c r="W20" i="13"/>
  <c r="L185" i="2" s="1"/>
  <c r="F211" i="35" s="1"/>
  <c r="T20" i="13"/>
  <c r="L182" i="2" s="1"/>
  <c r="F208" i="35" s="1"/>
  <c r="S20" i="13"/>
  <c r="L181" i="2" s="1"/>
  <c r="F207" i="35" s="1"/>
  <c r="J20" i="13"/>
  <c r="L172" i="2" s="1"/>
  <c r="F198" i="35" s="1"/>
  <c r="I20" i="13"/>
  <c r="L171" i="2" s="1"/>
  <c r="F197" i="35" s="1"/>
  <c r="K53" i="5"/>
  <c r="K75" i="5" s="1"/>
  <c r="I13" i="22" s="1"/>
  <c r="I37" i="22" s="1"/>
  <c r="F15" i="13" s="1"/>
  <c r="K51" i="5"/>
  <c r="K73" i="5" s="1"/>
  <c r="I11" i="22" s="1"/>
  <c r="I35" i="22" s="1"/>
  <c r="F13" i="13" s="1"/>
  <c r="K52" i="5"/>
  <c r="K74" i="5" s="1"/>
  <c r="I12" i="22" s="1"/>
  <c r="I36" i="22" s="1"/>
  <c r="F14" i="13" s="1"/>
  <c r="K55" i="5"/>
  <c r="K65" i="5"/>
  <c r="K87" i="5" s="1"/>
  <c r="I25" i="22" s="1"/>
  <c r="I49" i="22" s="1"/>
  <c r="F27" i="13" s="1"/>
  <c r="K57" i="5"/>
  <c r="K79" i="5" s="1"/>
  <c r="I17" i="22" s="1"/>
  <c r="I41" i="22" s="1"/>
  <c r="F19" i="13" s="1"/>
  <c r="K50" i="5"/>
  <c r="K72" i="5" s="1"/>
  <c r="I10" i="22" s="1"/>
  <c r="I34" i="22" s="1"/>
  <c r="F12" i="13" s="1"/>
  <c r="K56" i="5"/>
  <c r="K78" i="5" s="1"/>
  <c r="I16" i="22" s="1"/>
  <c r="I40" i="22" s="1"/>
  <c r="F18" i="13" s="1"/>
  <c r="K59" i="5"/>
  <c r="K81" i="5" s="1"/>
  <c r="I19" i="22" s="1"/>
  <c r="I43" i="22" s="1"/>
  <c r="F21" i="13" s="1"/>
  <c r="K63" i="5"/>
  <c r="K85" i="5" s="1"/>
  <c r="I23" i="22" s="1"/>
  <c r="I47" i="22" s="1"/>
  <c r="F25" i="13" s="1"/>
  <c r="K61" i="5"/>
  <c r="K83" i="5" s="1"/>
  <c r="I21" i="22" s="1"/>
  <c r="I45" i="22" s="1"/>
  <c r="F23" i="13" s="1"/>
  <c r="K62" i="5"/>
  <c r="K84" i="5" s="1"/>
  <c r="I22" i="22" s="1"/>
  <c r="I46" i="22" s="1"/>
  <c r="F24" i="13" s="1"/>
  <c r="K64" i="5"/>
  <c r="R16" i="13"/>
  <c r="L108" i="2" s="1"/>
  <c r="F122" i="35" s="1"/>
  <c r="Q16" i="13"/>
  <c r="L107" i="2" s="1"/>
  <c r="F121" i="35" s="1"/>
  <c r="P16" i="13"/>
  <c r="L106" i="2" s="1"/>
  <c r="F120" i="35" s="1"/>
  <c r="Y16" i="13"/>
  <c r="L115" i="2" s="1"/>
  <c r="F129" i="35" s="1"/>
  <c r="V16" i="13"/>
  <c r="L112" i="2" s="1"/>
  <c r="F126" i="35" s="1"/>
  <c r="W16" i="13"/>
  <c r="L113" i="2" s="1"/>
  <c r="F127" i="35" s="1"/>
  <c r="T16" i="13"/>
  <c r="L110" i="2" s="1"/>
  <c r="F124" i="35" s="1"/>
  <c r="K16" i="13"/>
  <c r="L101" i="2" s="1"/>
  <c r="F115" i="35" s="1"/>
  <c r="J16" i="13"/>
  <c r="L100" i="2" s="1"/>
  <c r="F114" i="35" s="1"/>
  <c r="K60" i="5"/>
  <c r="K82" i="5" s="1"/>
  <c r="I20" i="22" s="1"/>
  <c r="I44" i="22" s="1"/>
  <c r="F22" i="13" s="1"/>
  <c r="M16" i="13" l="1"/>
  <c r="L103" i="2" s="1"/>
  <c r="F117" i="35" s="1"/>
  <c r="N16" i="13"/>
  <c r="L104" i="2" s="1"/>
  <c r="F118" i="35" s="1"/>
  <c r="I16" i="13"/>
  <c r="L99" i="2" s="1"/>
  <c r="F113" i="35" s="1"/>
  <c r="O16" i="13"/>
  <c r="L105" i="2" s="1"/>
  <c r="F119" i="35" s="1"/>
  <c r="S16" i="13"/>
  <c r="L109" i="2" s="1"/>
  <c r="F123" i="35" s="1"/>
  <c r="U16" i="13"/>
  <c r="L111" i="2" s="1"/>
  <c r="F125" i="35" s="1"/>
  <c r="X16" i="13"/>
  <c r="L114" i="2" s="1"/>
  <c r="F128" i="35" s="1"/>
  <c r="K67" i="5"/>
  <c r="K77" i="5" s="1"/>
  <c r="I15" i="22" s="1"/>
  <c r="I39" i="22" s="1"/>
  <c r="F17" i="13" s="1"/>
  <c r="O14" i="13"/>
  <c r="L69" i="2" s="1"/>
  <c r="F77" i="35" s="1"/>
  <c r="N14" i="13"/>
  <c r="L68" i="2" s="1"/>
  <c r="F76" i="35" s="1"/>
  <c r="X14" i="13"/>
  <c r="L78" i="2" s="1"/>
  <c r="F86" i="35" s="1"/>
  <c r="J14" i="13"/>
  <c r="L64" i="2" s="1"/>
  <c r="F72" i="35" s="1"/>
  <c r="W14" i="13"/>
  <c r="L77" i="2" s="1"/>
  <c r="F85" i="35" s="1"/>
  <c r="I14" i="13"/>
  <c r="L63" i="2" s="1"/>
  <c r="F71" i="35" s="1"/>
  <c r="V14" i="13"/>
  <c r="L76" i="2" s="1"/>
  <c r="F84" i="35" s="1"/>
  <c r="T14" i="13"/>
  <c r="L74" i="2" s="1"/>
  <c r="F82" i="35" s="1"/>
  <c r="U14" i="13"/>
  <c r="L75" i="2" s="1"/>
  <c r="F83" i="35" s="1"/>
  <c r="S14" i="13"/>
  <c r="L73" i="2" s="1"/>
  <c r="F81" i="35" s="1"/>
  <c r="P14" i="13"/>
  <c r="L70" i="2" s="1"/>
  <c r="F78" i="35" s="1"/>
  <c r="M14" i="13"/>
  <c r="L67" i="2" s="1"/>
  <c r="F75" i="35" s="1"/>
  <c r="Q14" i="13"/>
  <c r="L71" i="2" s="1"/>
  <c r="F79" i="35" s="1"/>
  <c r="R14" i="13"/>
  <c r="L72" i="2" s="1"/>
  <c r="F80" i="35" s="1"/>
  <c r="Y14" i="13"/>
  <c r="L79" i="2" s="1"/>
  <c r="F87" i="35" s="1"/>
  <c r="L14" i="13"/>
  <c r="L66" i="2" s="1"/>
  <c r="F74" i="35" s="1"/>
  <c r="K14" i="13"/>
  <c r="L65" i="2" s="1"/>
  <c r="F73" i="35" s="1"/>
  <c r="U21" i="13"/>
  <c r="L201" i="2" s="1"/>
  <c r="F230" i="35" s="1"/>
  <c r="I21" i="13"/>
  <c r="L189" i="2" s="1"/>
  <c r="F218" i="35" s="1"/>
  <c r="T21" i="13"/>
  <c r="L200" i="2" s="1"/>
  <c r="F229" i="35" s="1"/>
  <c r="N21" i="13"/>
  <c r="L194" i="2" s="1"/>
  <c r="F223" i="35" s="1"/>
  <c r="M21" i="13"/>
  <c r="L193" i="2" s="1"/>
  <c r="F222" i="35" s="1"/>
  <c r="L21" i="13"/>
  <c r="L192" i="2" s="1"/>
  <c r="F221" i="35" s="1"/>
  <c r="X21" i="13"/>
  <c r="L204" i="2" s="1"/>
  <c r="F233" i="35" s="1"/>
  <c r="J21" i="13"/>
  <c r="L190" i="2" s="1"/>
  <c r="F219" i="35" s="1"/>
  <c r="Y21" i="13"/>
  <c r="L205" i="2" s="1"/>
  <c r="F234" i="35" s="1"/>
  <c r="W21" i="13"/>
  <c r="L203" i="2" s="1"/>
  <c r="F232" i="35" s="1"/>
  <c r="R21" i="13"/>
  <c r="L198" i="2" s="1"/>
  <c r="F227" i="35" s="1"/>
  <c r="Q21" i="13"/>
  <c r="L197" i="2" s="1"/>
  <c r="F226" i="35" s="1"/>
  <c r="K21" i="13"/>
  <c r="L191" i="2" s="1"/>
  <c r="F220" i="35" s="1"/>
  <c r="S21" i="13"/>
  <c r="L199" i="2" s="1"/>
  <c r="F228" i="35" s="1"/>
  <c r="P21" i="13"/>
  <c r="L196" i="2" s="1"/>
  <c r="F225" i="35" s="1"/>
  <c r="V21" i="13"/>
  <c r="L202" i="2" s="1"/>
  <c r="F231" i="35" s="1"/>
  <c r="O21" i="13"/>
  <c r="L195" i="2" s="1"/>
  <c r="F224" i="35" s="1"/>
  <c r="Q27" i="13"/>
  <c r="L305" i="2" s="1"/>
  <c r="F352" i="35" s="1"/>
  <c r="Y27" i="13"/>
  <c r="L313" i="2" s="1"/>
  <c r="F360" i="35" s="1"/>
  <c r="U27" i="13"/>
  <c r="L309" i="2" s="1"/>
  <c r="F356" i="35" s="1"/>
  <c r="I27" i="13"/>
  <c r="L297" i="2" s="1"/>
  <c r="F344" i="35" s="1"/>
  <c r="T27" i="13"/>
  <c r="L308" i="2" s="1"/>
  <c r="F355" i="35" s="1"/>
  <c r="W27" i="13"/>
  <c r="L311" i="2" s="1"/>
  <c r="F358" i="35" s="1"/>
  <c r="V27" i="13"/>
  <c r="L310" i="2" s="1"/>
  <c r="F357" i="35" s="1"/>
  <c r="S27" i="13"/>
  <c r="L307" i="2" s="1"/>
  <c r="F354" i="35" s="1"/>
  <c r="R27" i="13"/>
  <c r="L306" i="2" s="1"/>
  <c r="F353" i="35" s="1"/>
  <c r="P27" i="13"/>
  <c r="L304" i="2" s="1"/>
  <c r="F351" i="35" s="1"/>
  <c r="X27" i="13"/>
  <c r="L312" i="2" s="1"/>
  <c r="F359" i="35" s="1"/>
  <c r="O27" i="13"/>
  <c r="L303" i="2" s="1"/>
  <c r="F350" i="35" s="1"/>
  <c r="K27" i="13"/>
  <c r="L299" i="2" s="1"/>
  <c r="F346" i="35" s="1"/>
  <c r="J27" i="13"/>
  <c r="L298" i="2" s="1"/>
  <c r="F345" i="35" s="1"/>
  <c r="L27" i="13"/>
  <c r="L300" i="2" s="1"/>
  <c r="F347" i="35" s="1"/>
  <c r="N27" i="13"/>
  <c r="L302" i="2" s="1"/>
  <c r="F349" i="35" s="1"/>
  <c r="M27" i="13"/>
  <c r="L301" i="2" s="1"/>
  <c r="F348" i="35" s="1"/>
  <c r="U13" i="13"/>
  <c r="L57" i="2" s="1"/>
  <c r="F62" i="35" s="1"/>
  <c r="I13" i="13"/>
  <c r="L45" i="2" s="1"/>
  <c r="F50" i="35" s="1"/>
  <c r="T13" i="13"/>
  <c r="L56" i="2" s="1"/>
  <c r="F61" i="35" s="1"/>
  <c r="N13" i="13"/>
  <c r="L50" i="2" s="1"/>
  <c r="F55" i="35" s="1"/>
  <c r="M13" i="13"/>
  <c r="L49" i="2" s="1"/>
  <c r="F54" i="35" s="1"/>
  <c r="X13" i="13"/>
  <c r="L60" i="2" s="1"/>
  <c r="F65" i="35" s="1"/>
  <c r="J13" i="13"/>
  <c r="L46" i="2" s="1"/>
  <c r="F51" i="35" s="1"/>
  <c r="R13" i="13"/>
  <c r="L54" i="2" s="1"/>
  <c r="F59" i="35" s="1"/>
  <c r="Q13" i="13"/>
  <c r="L53" i="2" s="1"/>
  <c r="F58" i="35" s="1"/>
  <c r="L13" i="13"/>
  <c r="L48" i="2" s="1"/>
  <c r="F53" i="35" s="1"/>
  <c r="K13" i="13"/>
  <c r="L47" i="2" s="1"/>
  <c r="F52" i="35" s="1"/>
  <c r="Y13" i="13"/>
  <c r="L61" i="2" s="1"/>
  <c r="F66" i="35" s="1"/>
  <c r="W13" i="13"/>
  <c r="L59" i="2" s="1"/>
  <c r="F64" i="35" s="1"/>
  <c r="V13" i="13"/>
  <c r="L58" i="2" s="1"/>
  <c r="F63" i="35" s="1"/>
  <c r="S13" i="13"/>
  <c r="L55" i="2" s="1"/>
  <c r="F60" i="35" s="1"/>
  <c r="P13" i="13"/>
  <c r="L52" i="2" s="1"/>
  <c r="F57" i="35" s="1"/>
  <c r="O13" i="13"/>
  <c r="L51" i="2" s="1"/>
  <c r="F56" i="35" s="1"/>
  <c r="O12" i="13"/>
  <c r="L33" i="2" s="1"/>
  <c r="F35" i="35" s="1"/>
  <c r="N12" i="13"/>
  <c r="L32" i="2" s="1"/>
  <c r="F34" i="35" s="1"/>
  <c r="R12" i="13"/>
  <c r="L36" i="2" s="1"/>
  <c r="F38" i="35" s="1"/>
  <c r="Q12" i="13"/>
  <c r="L35" i="2" s="1"/>
  <c r="F37" i="35" s="1"/>
  <c r="L12" i="13"/>
  <c r="L30" i="2" s="1"/>
  <c r="F32" i="35" s="1"/>
  <c r="S12" i="13"/>
  <c r="L37" i="2" s="1"/>
  <c r="F39" i="35" s="1"/>
  <c r="P12" i="13"/>
  <c r="L34" i="2" s="1"/>
  <c r="F36" i="35" s="1"/>
  <c r="J12" i="13"/>
  <c r="L28" i="2" s="1"/>
  <c r="F30" i="35" s="1"/>
  <c r="I12" i="13"/>
  <c r="L27" i="2" s="1"/>
  <c r="F29" i="35" s="1"/>
  <c r="M12" i="13"/>
  <c r="L31" i="2" s="1"/>
  <c r="F33" i="35" s="1"/>
  <c r="V12" i="13"/>
  <c r="L40" i="2" s="1"/>
  <c r="F42" i="35" s="1"/>
  <c r="K12" i="13"/>
  <c r="L29" i="2" s="1"/>
  <c r="F31" i="35" s="1"/>
  <c r="W12" i="13"/>
  <c r="L41" i="2" s="1"/>
  <c r="F43" i="35" s="1"/>
  <c r="U12" i="13"/>
  <c r="L39" i="2" s="1"/>
  <c r="F41" i="35" s="1"/>
  <c r="Y12" i="13"/>
  <c r="L43" i="2" s="1"/>
  <c r="F45" i="35" s="1"/>
  <c r="X12" i="13"/>
  <c r="L42" i="2" s="1"/>
  <c r="F44" i="35" s="1"/>
  <c r="T12" i="13"/>
  <c r="L38" i="2" s="1"/>
  <c r="F40" i="35" s="1"/>
  <c r="U15" i="13"/>
  <c r="L93" i="2" s="1"/>
  <c r="F104" i="35" s="1"/>
  <c r="I15" i="13"/>
  <c r="L81" i="2" s="1"/>
  <c r="F92" i="35" s="1"/>
  <c r="T15" i="13"/>
  <c r="L92" i="2" s="1"/>
  <c r="F103" i="35" s="1"/>
  <c r="V15" i="13"/>
  <c r="L94" i="2" s="1"/>
  <c r="F105" i="35" s="1"/>
  <c r="S15" i="13"/>
  <c r="L91" i="2" s="1"/>
  <c r="F102" i="35" s="1"/>
  <c r="R15" i="13"/>
  <c r="L90" i="2" s="1"/>
  <c r="F101" i="35" s="1"/>
  <c r="P15" i="13"/>
  <c r="L88" i="2" s="1"/>
  <c r="F99" i="35" s="1"/>
  <c r="Y15" i="13"/>
  <c r="L97" i="2" s="1"/>
  <c r="F108" i="35" s="1"/>
  <c r="Q15" i="13"/>
  <c r="L89" i="2" s="1"/>
  <c r="F100" i="35" s="1"/>
  <c r="O15" i="13"/>
  <c r="L87" i="2" s="1"/>
  <c r="F98" i="35" s="1"/>
  <c r="X15" i="13"/>
  <c r="L96" i="2" s="1"/>
  <c r="F107" i="35" s="1"/>
  <c r="W15" i="13"/>
  <c r="L95" i="2" s="1"/>
  <c r="F106" i="35" s="1"/>
  <c r="N15" i="13"/>
  <c r="L86" i="2" s="1"/>
  <c r="F97" i="35" s="1"/>
  <c r="M15" i="13"/>
  <c r="L85" i="2" s="1"/>
  <c r="F96" i="35" s="1"/>
  <c r="L15" i="13"/>
  <c r="L84" i="2" s="1"/>
  <c r="F95" i="35" s="1"/>
  <c r="K15" i="13"/>
  <c r="L83" i="2" s="1"/>
  <c r="F94" i="35" s="1"/>
  <c r="J15" i="13"/>
  <c r="L82" i="2" s="1"/>
  <c r="F93" i="35" s="1"/>
  <c r="U23" i="13"/>
  <c r="L237" i="2" s="1"/>
  <c r="F272" i="35" s="1"/>
  <c r="I23" i="13"/>
  <c r="L225" i="2" s="1"/>
  <c r="F260" i="35" s="1"/>
  <c r="T23" i="13"/>
  <c r="L236" i="2" s="1"/>
  <c r="F271" i="35" s="1"/>
  <c r="V23" i="13"/>
  <c r="L238" i="2" s="1"/>
  <c r="F273" i="35" s="1"/>
  <c r="S23" i="13"/>
  <c r="L235" i="2" s="1"/>
  <c r="F270" i="35" s="1"/>
  <c r="R23" i="13"/>
  <c r="L234" i="2" s="1"/>
  <c r="F269" i="35" s="1"/>
  <c r="P23" i="13"/>
  <c r="L232" i="2" s="1"/>
  <c r="F267" i="35" s="1"/>
  <c r="L23" i="13"/>
  <c r="L228" i="2" s="1"/>
  <c r="F263" i="35" s="1"/>
  <c r="K23" i="13"/>
  <c r="L227" i="2" s="1"/>
  <c r="F262" i="35" s="1"/>
  <c r="Y23" i="13"/>
  <c r="L241" i="2" s="1"/>
  <c r="F276" i="35" s="1"/>
  <c r="J23" i="13"/>
  <c r="L226" i="2" s="1"/>
  <c r="F261" i="35" s="1"/>
  <c r="Q23" i="13"/>
  <c r="L233" i="2" s="1"/>
  <c r="F268" i="35" s="1"/>
  <c r="O23" i="13"/>
  <c r="L231" i="2" s="1"/>
  <c r="F266" i="35" s="1"/>
  <c r="X23" i="13"/>
  <c r="L240" i="2" s="1"/>
  <c r="F275" i="35" s="1"/>
  <c r="W23" i="13"/>
  <c r="L239" i="2" s="1"/>
  <c r="F274" i="35" s="1"/>
  <c r="N23" i="13"/>
  <c r="L230" i="2" s="1"/>
  <c r="F265" i="35" s="1"/>
  <c r="M23" i="13"/>
  <c r="L229" i="2" s="1"/>
  <c r="F264" i="35" s="1"/>
  <c r="O24" i="13"/>
  <c r="L249" i="2" s="1"/>
  <c r="F287" i="35" s="1"/>
  <c r="N24" i="13"/>
  <c r="L248" i="2" s="1"/>
  <c r="F286" i="35" s="1"/>
  <c r="R24" i="13"/>
  <c r="L252" i="2" s="1"/>
  <c r="F290" i="35" s="1"/>
  <c r="Q24" i="13"/>
  <c r="L251" i="2" s="1"/>
  <c r="F289" i="35" s="1"/>
  <c r="P24" i="13"/>
  <c r="L250" i="2" s="1"/>
  <c r="F288" i="35" s="1"/>
  <c r="L24" i="13"/>
  <c r="L246" i="2" s="1"/>
  <c r="F284" i="35" s="1"/>
  <c r="M24" i="13"/>
  <c r="L247" i="2" s="1"/>
  <c r="F285" i="35" s="1"/>
  <c r="K24" i="13"/>
  <c r="L245" i="2" s="1"/>
  <c r="F283" i="35" s="1"/>
  <c r="Y24" i="13"/>
  <c r="L259" i="2" s="1"/>
  <c r="F297" i="35" s="1"/>
  <c r="V24" i="13"/>
  <c r="L256" i="2" s="1"/>
  <c r="F294" i="35" s="1"/>
  <c r="U24" i="13"/>
  <c r="L255" i="2" s="1"/>
  <c r="F293" i="35" s="1"/>
  <c r="T24" i="13"/>
  <c r="L254" i="2" s="1"/>
  <c r="F292" i="35" s="1"/>
  <c r="S24" i="13"/>
  <c r="L253" i="2" s="1"/>
  <c r="F291" i="35" s="1"/>
  <c r="J24" i="13"/>
  <c r="L244" i="2" s="1"/>
  <c r="F282" i="35" s="1"/>
  <c r="I24" i="13"/>
  <c r="L243" i="2" s="1"/>
  <c r="F281" i="35" s="1"/>
  <c r="X24" i="13"/>
  <c r="L258" i="2" s="1"/>
  <c r="F296" i="35" s="1"/>
  <c r="W24" i="13"/>
  <c r="L257" i="2" s="1"/>
  <c r="F295" i="35" s="1"/>
  <c r="O22" i="13"/>
  <c r="L213" i="2" s="1"/>
  <c r="F245" i="35" s="1"/>
  <c r="N22" i="13"/>
  <c r="L212" i="2" s="1"/>
  <c r="F244" i="35" s="1"/>
  <c r="X22" i="13"/>
  <c r="L222" i="2" s="1"/>
  <c r="F254" i="35" s="1"/>
  <c r="J22" i="13"/>
  <c r="L208" i="2" s="1"/>
  <c r="F240" i="35" s="1"/>
  <c r="W22" i="13"/>
  <c r="L221" i="2" s="1"/>
  <c r="F253" i="35" s="1"/>
  <c r="I22" i="13"/>
  <c r="L207" i="2" s="1"/>
  <c r="F239" i="35" s="1"/>
  <c r="V22" i="13"/>
  <c r="L220" i="2" s="1"/>
  <c r="F252" i="35" s="1"/>
  <c r="T22" i="13"/>
  <c r="L218" i="2" s="1"/>
  <c r="F250" i="35" s="1"/>
  <c r="U22" i="13"/>
  <c r="L219" i="2" s="1"/>
  <c r="F251" i="35" s="1"/>
  <c r="S22" i="13"/>
  <c r="L217" i="2" s="1"/>
  <c r="F249" i="35" s="1"/>
  <c r="Y22" i="13"/>
  <c r="L223" i="2" s="1"/>
  <c r="F255" i="35" s="1"/>
  <c r="R22" i="13"/>
  <c r="L216" i="2" s="1"/>
  <c r="F248" i="35" s="1"/>
  <c r="Q22" i="13"/>
  <c r="L215" i="2" s="1"/>
  <c r="F247" i="35" s="1"/>
  <c r="P22" i="13"/>
  <c r="L214" i="2" s="1"/>
  <c r="F246" i="35" s="1"/>
  <c r="M22" i="13"/>
  <c r="L211" i="2" s="1"/>
  <c r="F243" i="35" s="1"/>
  <c r="L22" i="13"/>
  <c r="L210" i="2" s="1"/>
  <c r="F242" i="35" s="1"/>
  <c r="K22" i="13"/>
  <c r="L209" i="2" s="1"/>
  <c r="F241" i="35" s="1"/>
  <c r="U25" i="13"/>
  <c r="L273" i="2" s="1"/>
  <c r="F314" i="35" s="1"/>
  <c r="I25" i="13"/>
  <c r="L261" i="2" s="1"/>
  <c r="F302" i="35" s="1"/>
  <c r="T25" i="13"/>
  <c r="L272" i="2" s="1"/>
  <c r="F313" i="35" s="1"/>
  <c r="N25" i="13"/>
  <c r="L266" i="2" s="1"/>
  <c r="F307" i="35" s="1"/>
  <c r="M25" i="13"/>
  <c r="L265" i="2" s="1"/>
  <c r="F306" i="35" s="1"/>
  <c r="L25" i="13"/>
  <c r="L264" i="2" s="1"/>
  <c r="F305" i="35" s="1"/>
  <c r="X25" i="13"/>
  <c r="L276" i="2" s="1"/>
  <c r="F317" i="35" s="1"/>
  <c r="J25" i="13"/>
  <c r="L262" i="2" s="1"/>
  <c r="F303" i="35" s="1"/>
  <c r="R25" i="13"/>
  <c r="L270" i="2" s="1"/>
  <c r="F311" i="35" s="1"/>
  <c r="Q25" i="13"/>
  <c r="L269" i="2" s="1"/>
  <c r="F310" i="35" s="1"/>
  <c r="K25" i="13"/>
  <c r="L263" i="2" s="1"/>
  <c r="F304" i="35" s="1"/>
  <c r="S25" i="13"/>
  <c r="L271" i="2" s="1"/>
  <c r="F312" i="35" s="1"/>
  <c r="Y25" i="13"/>
  <c r="L277" i="2" s="1"/>
  <c r="F318" i="35" s="1"/>
  <c r="W25" i="13"/>
  <c r="L275" i="2" s="1"/>
  <c r="F316" i="35" s="1"/>
  <c r="V25" i="13"/>
  <c r="L274" i="2" s="1"/>
  <c r="F315" i="35" s="1"/>
  <c r="O25" i="13"/>
  <c r="L267" i="2" s="1"/>
  <c r="F308" i="35" s="1"/>
  <c r="P25" i="13"/>
  <c r="L268" i="2" s="1"/>
  <c r="F309" i="35" s="1"/>
  <c r="U19" i="13"/>
  <c r="L165" i="2" s="1"/>
  <c r="F188" i="35" s="1"/>
  <c r="I19" i="13"/>
  <c r="L153" i="2" s="1"/>
  <c r="F176" i="35" s="1"/>
  <c r="T19" i="13"/>
  <c r="L164" i="2" s="1"/>
  <c r="F187" i="35" s="1"/>
  <c r="V19" i="13"/>
  <c r="L166" i="2" s="1"/>
  <c r="F189" i="35" s="1"/>
  <c r="S19" i="13"/>
  <c r="L163" i="2" s="1"/>
  <c r="F186" i="35" s="1"/>
  <c r="R19" i="13"/>
  <c r="L162" i="2" s="1"/>
  <c r="F185" i="35" s="1"/>
  <c r="P19" i="13"/>
  <c r="L160" i="2" s="1"/>
  <c r="F183" i="35" s="1"/>
  <c r="Q19" i="13"/>
  <c r="L161" i="2" s="1"/>
  <c r="F184" i="35" s="1"/>
  <c r="O19" i="13"/>
  <c r="L159" i="2" s="1"/>
  <c r="F182" i="35" s="1"/>
  <c r="L19" i="13"/>
  <c r="L156" i="2" s="1"/>
  <c r="F179" i="35" s="1"/>
  <c r="K19" i="13"/>
  <c r="L155" i="2" s="1"/>
  <c r="F178" i="35" s="1"/>
  <c r="N19" i="13"/>
  <c r="L158" i="2" s="1"/>
  <c r="F181" i="35" s="1"/>
  <c r="M19" i="13"/>
  <c r="L157" i="2" s="1"/>
  <c r="F180" i="35" s="1"/>
  <c r="J19" i="13"/>
  <c r="L154" i="2" s="1"/>
  <c r="F177" i="35" s="1"/>
  <c r="Y19" i="13"/>
  <c r="L169" i="2" s="1"/>
  <c r="F192" i="35" s="1"/>
  <c r="X19" i="13"/>
  <c r="L168" i="2" s="1"/>
  <c r="F191" i="35" s="1"/>
  <c r="W19" i="13"/>
  <c r="L167" i="2" s="1"/>
  <c r="F190" i="35" s="1"/>
  <c r="O18" i="13"/>
  <c r="L141" i="2" s="1"/>
  <c r="F161" i="35" s="1"/>
  <c r="N18" i="13"/>
  <c r="L140" i="2" s="1"/>
  <c r="F160" i="35" s="1"/>
  <c r="X18" i="13"/>
  <c r="L150" i="2" s="1"/>
  <c r="F170" i="35" s="1"/>
  <c r="J18" i="13"/>
  <c r="L136" i="2" s="1"/>
  <c r="F156" i="35" s="1"/>
  <c r="W18" i="13"/>
  <c r="L149" i="2" s="1"/>
  <c r="F169" i="35" s="1"/>
  <c r="I18" i="13"/>
  <c r="L135" i="2" s="1"/>
  <c r="F155" i="35" s="1"/>
  <c r="V18" i="13"/>
  <c r="L148" i="2" s="1"/>
  <c r="F168" i="35" s="1"/>
  <c r="T18" i="13"/>
  <c r="L146" i="2" s="1"/>
  <c r="F166" i="35" s="1"/>
  <c r="P18" i="13"/>
  <c r="L142" i="2" s="1"/>
  <c r="F162" i="35" s="1"/>
  <c r="M18" i="13"/>
  <c r="L139" i="2" s="1"/>
  <c r="F159" i="35" s="1"/>
  <c r="K18" i="13"/>
  <c r="L137" i="2" s="1"/>
  <c r="F157" i="35" s="1"/>
  <c r="L18" i="13"/>
  <c r="L138" i="2" s="1"/>
  <c r="F158" i="35" s="1"/>
  <c r="Y18" i="13"/>
  <c r="L151" i="2" s="1"/>
  <c r="F171" i="35" s="1"/>
  <c r="U18" i="13"/>
  <c r="L147" i="2" s="1"/>
  <c r="F167" i="35" s="1"/>
  <c r="S18" i="13"/>
  <c r="L145" i="2" s="1"/>
  <c r="F165" i="35" s="1"/>
  <c r="R18" i="13"/>
  <c r="L144" i="2" s="1"/>
  <c r="F164" i="35" s="1"/>
  <c r="Q18" i="13"/>
  <c r="L143" i="2" s="1"/>
  <c r="F163" i="35" s="1"/>
  <c r="K86" i="5" l="1"/>
  <c r="I24" i="22" s="1"/>
  <c r="I48" i="22" s="1"/>
  <c r="F26" i="13" s="1"/>
  <c r="J26" i="13" s="1"/>
  <c r="L280" i="2" s="1"/>
  <c r="F324" i="35" s="1"/>
  <c r="O26" i="13"/>
  <c r="L285" i="2" s="1"/>
  <c r="F329" i="35" s="1"/>
  <c r="X26" i="13"/>
  <c r="L294" i="2" s="1"/>
  <c r="F338" i="35" s="1"/>
  <c r="I26" i="13"/>
  <c r="L279" i="2" s="1"/>
  <c r="F323" i="35" s="1"/>
  <c r="V26" i="13"/>
  <c r="L292" i="2" s="1"/>
  <c r="F336" i="35" s="1"/>
  <c r="T26" i="13"/>
  <c r="L290" i="2" s="1"/>
  <c r="F334" i="35" s="1"/>
  <c r="U26" i="13"/>
  <c r="L291" i="2" s="1"/>
  <c r="F335" i="35" s="1"/>
  <c r="S26" i="13"/>
  <c r="L289" i="2" s="1"/>
  <c r="F333" i="35" s="1"/>
  <c r="P26" i="13"/>
  <c r="L286" i="2" s="1"/>
  <c r="F330" i="35" s="1"/>
  <c r="M26" i="13"/>
  <c r="L283" i="2" s="1"/>
  <c r="F327" i="35" s="1"/>
  <c r="R26" i="13"/>
  <c r="L288" i="2" s="1"/>
  <c r="F332" i="35" s="1"/>
  <c r="Q26" i="13"/>
  <c r="L287" i="2" s="1"/>
  <c r="F331" i="35" s="1"/>
  <c r="L26" i="13"/>
  <c r="L282" i="2" s="1"/>
  <c r="F326" i="35" s="1"/>
  <c r="Y26" i="13"/>
  <c r="L295" i="2" s="1"/>
  <c r="F339" i="35" s="1"/>
  <c r="U17" i="13"/>
  <c r="L129" i="2" s="1"/>
  <c r="F146" i="35" s="1"/>
  <c r="I17" i="13"/>
  <c r="L117" i="2" s="1"/>
  <c r="F134" i="35" s="1"/>
  <c r="T17" i="13"/>
  <c r="L128" i="2" s="1"/>
  <c r="F145" i="35" s="1"/>
  <c r="N17" i="13"/>
  <c r="L122" i="2" s="1"/>
  <c r="F139" i="35" s="1"/>
  <c r="M17" i="13"/>
  <c r="L121" i="2" s="1"/>
  <c r="F138" i="35" s="1"/>
  <c r="L17" i="13"/>
  <c r="L120" i="2" s="1"/>
  <c r="F137" i="35" s="1"/>
  <c r="X17" i="13"/>
  <c r="L132" i="2" s="1"/>
  <c r="F149" i="35" s="1"/>
  <c r="J17" i="13"/>
  <c r="L118" i="2" s="1"/>
  <c r="F135" i="35" s="1"/>
  <c r="K17" i="13"/>
  <c r="L119" i="2" s="1"/>
  <c r="F136" i="35" s="1"/>
  <c r="Y17" i="13"/>
  <c r="L133" i="2" s="1"/>
  <c r="F150" i="35" s="1"/>
  <c r="W17" i="13"/>
  <c r="L131" i="2" s="1"/>
  <c r="F148" i="35" s="1"/>
  <c r="R17" i="13"/>
  <c r="L126" i="2" s="1"/>
  <c r="F143" i="35" s="1"/>
  <c r="Q17" i="13"/>
  <c r="L125" i="2" s="1"/>
  <c r="F142" i="35" s="1"/>
  <c r="P17" i="13"/>
  <c r="L124" i="2" s="1"/>
  <c r="F141" i="35" s="1"/>
  <c r="V17" i="13"/>
  <c r="L130" i="2" s="1"/>
  <c r="F147" i="35" s="1"/>
  <c r="O17" i="13"/>
  <c r="L123" i="2" s="1"/>
  <c r="F140" i="35" s="1"/>
  <c r="S17" i="13"/>
  <c r="L127" i="2" s="1"/>
  <c r="F144" i="35" s="1"/>
  <c r="W26" i="13" l="1"/>
  <c r="L293" i="2" s="1"/>
  <c r="F337" i="35" s="1"/>
  <c r="N26" i="13"/>
  <c r="L284" i="2" s="1"/>
  <c r="F328" i="35" s="1"/>
  <c r="K26" i="13"/>
  <c r="L281" i="2" s="1"/>
  <c r="F325" i="35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<sst xmlns="http://schemas.openxmlformats.org/spreadsheetml/2006/main" count="4221" uniqueCount="181">
  <si>
    <t>FOUNTAIN_INSTANCE_URL</t>
  </si>
  <si>
    <t>FountainLive</t>
  </si>
  <si>
    <t>externalModelId</t>
  </si>
  <si>
    <t>EXTERNAL_MODEL_NAME</t>
  </si>
  <si>
    <t>BIO_feeder-postQA</t>
  </si>
  <si>
    <t>EXTERNAL_MODEL_CODE</t>
  </si>
  <si>
    <t>EXTMDL_5493</t>
  </si>
  <si>
    <t>EXTERNAL_MODEL_FAMILY</t>
  </si>
  <si>
    <t>EXTERNAL</t>
  </si>
  <si>
    <t>companyId</t>
  </si>
  <si>
    <t>F_Inputs_Report_ID</t>
  </si>
  <si>
    <t>F_Inputs_TEAM</t>
  </si>
  <si>
    <t>IPL</t>
  </si>
  <si>
    <t>F_Inputs_USER</t>
  </si>
  <si>
    <t>OFWAT\Meher.Lota</t>
  </si>
  <si>
    <t>F_Inputs_NAME</t>
  </si>
  <si>
    <t>ODI Risk BIO_Feeder Inputs</t>
  </si>
  <si>
    <t>F_Inputs_TITLE</t>
  </si>
  <si>
    <t>inputRunId</t>
  </si>
  <si>
    <t>tagId</t>
  </si>
  <si>
    <t>inputSheetLastUpdated</t>
  </si>
  <si>
    <t>14 Jul 2025 14:21:10</t>
  </si>
  <si>
    <t>F_Outputs_Report_ID</t>
  </si>
  <si>
    <t>F_Outputs_TEAM</t>
  </si>
  <si>
    <t>F_Outputs_USER</t>
  </si>
  <si>
    <t>F_Outputs_TITLE</t>
  </si>
  <si>
    <t>(F_inputs updated) PR24 FD OC09 ODI risk_Fout</t>
  </si>
  <si>
    <t>outputRunId</t>
  </si>
  <si>
    <t>outputRunName</t>
  </si>
  <si>
    <t>Run12 - Post PR24 FD - Corrections</t>
  </si>
  <si>
    <t>outputSheetLastSent</t>
  </si>
  <si>
    <t>14 Jul 2025 17:25:48</t>
  </si>
  <si>
    <t>PR24 ODI Risk - Feeder Model (Biodiversity)</t>
  </si>
  <si>
    <t>Model code</t>
  </si>
  <si>
    <t>PR24OC09</t>
  </si>
  <si>
    <t>Version number:</t>
  </si>
  <si>
    <t>File name:</t>
  </si>
  <si>
    <t>Date:</t>
  </si>
  <si>
    <t>For enquiries please contact:</t>
  </si>
  <si>
    <t>PR24@ofwat.gov.uk</t>
  </si>
  <si>
    <t>Corrections log</t>
  </si>
  <si>
    <t>Version</t>
  </si>
  <si>
    <t>Number</t>
  </si>
  <si>
    <t>Issue identified</t>
  </si>
  <si>
    <t>Correction</t>
  </si>
  <si>
    <t xml:space="preserve">Document Reference </t>
  </si>
  <si>
    <t>Updated company forecasts from ANH, HDD, NES, SVE &amp; WSX.</t>
  </si>
  <si>
    <t>New sheets 'Inputs_Fountain', 'Inputs_Overrides' &amp; 'Inputs_Final' to replace original sheet 'Inputs_All. 
Inputs updated in cells S9:U9, P11:U11, T12:U12, U13 &amp; Q18:T18 in the sheet 'Inputs_Overrides' due to relculation of biodiversity units</t>
  </si>
  <si>
    <t>NA</t>
  </si>
  <si>
    <t>Conceptual model</t>
  </si>
  <si>
    <t>END</t>
  </si>
  <si>
    <t>Run on 14 Jul 2025 14:21</t>
  </si>
  <si>
    <t>Acronym</t>
  </si>
  <si>
    <t>Reference</t>
  </si>
  <si>
    <t>Item description</t>
  </si>
  <si>
    <t>Unit</t>
  </si>
  <si>
    <t>Model</t>
  </si>
  <si>
    <t>2019-20</t>
  </si>
  <si>
    <t>2020-21</t>
  </si>
  <si>
    <t>2021-22</t>
  </si>
  <si>
    <t>2022-23</t>
  </si>
  <si>
    <t>2023-24</t>
  </si>
  <si>
    <t>2024-25</t>
  </si>
  <si>
    <t>2025-26</t>
  </si>
  <si>
    <t>2026-27</t>
  </si>
  <si>
    <t>2027-28</t>
  </si>
  <si>
    <t>2028-29</t>
  </si>
  <si>
    <t>2029-30</t>
  </si>
  <si>
    <t>Price Review 2024</t>
  </si>
  <si>
    <t>Latest</t>
  </si>
  <si>
    <t>ANH</t>
  </si>
  <si>
    <t>OUT4_20_PR24</t>
  </si>
  <si>
    <t>Underlying calculations for common performance commitments - water and combined - Biodiversity - Total biodiversity units for area of land served (per 100km2)</t>
  </si>
  <si>
    <t/>
  </si>
  <si>
    <t>WSH</t>
  </si>
  <si>
    <t>HDD</t>
  </si>
  <si>
    <t>NES</t>
  </si>
  <si>
    <t>SVE</t>
  </si>
  <si>
    <t>SWB</t>
  </si>
  <si>
    <t>SRN</t>
  </si>
  <si>
    <t>TMS</t>
  </si>
  <si>
    <t>NWT</t>
  </si>
  <si>
    <t>WSX</t>
  </si>
  <si>
    <t>YKY</t>
  </si>
  <si>
    <t>AFW</t>
  </si>
  <si>
    <t>BRL</t>
  </si>
  <si>
    <t>PRT</t>
  </si>
  <si>
    <t>SEW</t>
  </si>
  <si>
    <t>SSC</t>
  </si>
  <si>
    <t>SES</t>
  </si>
  <si>
    <t>Company</t>
  </si>
  <si>
    <t>Performance Commitment</t>
  </si>
  <si>
    <t>Measure</t>
  </si>
  <si>
    <t>Value</t>
  </si>
  <si>
    <t>Total biodiversity units for area of land served (per 100km2)</t>
  </si>
  <si>
    <t>BIO</t>
  </si>
  <si>
    <t>BU</t>
  </si>
  <si>
    <t>Count of percentiles (of difference 5) - P10 to P50</t>
  </si>
  <si>
    <t>-</t>
  </si>
  <si>
    <t>Count of percentiles (of difference 5) P10 to P50</t>
  </si>
  <si>
    <t>nr</t>
  </si>
  <si>
    <t>The following overrides have been provided by companies as a re-calculation of biodiversity units using the correct company area.</t>
  </si>
  <si>
    <t>UUW</t>
  </si>
  <si>
    <t>Total biodiversity units for area of land served (per 100km2) - non-zero</t>
  </si>
  <si>
    <t>Average non-zero biodiversity units (pr 100km2)</t>
  </si>
  <si>
    <t>Average exists?</t>
  </si>
  <si>
    <t>Minimum value -&gt;</t>
  </si>
  <si>
    <t>Average non-zero biodiversity units (pr 100km2) - minimum performance chosen for companies with no performance</t>
  </si>
  <si>
    <t>Average non-zero biodiversity units (pr 100km2) - min performance chosen for companies with no performance</t>
  </si>
  <si>
    <t>Average non-zero biodiversity units (pr 100km2) divided by number of percentiles between P10 to P50</t>
  </si>
  <si>
    <r>
      <t xml:space="preserve">Help cell
(calculated in </t>
    </r>
    <r>
      <rPr>
        <b/>
        <i/>
        <sz val="10"/>
        <color theme="1"/>
        <rFont val="Calibri"/>
        <family val="2"/>
        <scheme val="minor"/>
      </rPr>
      <t>Percentiles 1</t>
    </r>
    <r>
      <rPr>
        <b/>
        <sz val="10"/>
        <color theme="1"/>
        <rFont val="Calibri"/>
        <family val="2"/>
        <scheme val="minor"/>
      </rPr>
      <t>)</t>
    </r>
  </si>
  <si>
    <t>Percentiles</t>
  </si>
  <si>
    <t>P10</t>
  </si>
  <si>
    <t>P15</t>
  </si>
  <si>
    <t>P20</t>
  </si>
  <si>
    <t>P25</t>
  </si>
  <si>
    <t>P30</t>
  </si>
  <si>
    <t>P35</t>
  </si>
  <si>
    <t>P40</t>
  </si>
  <si>
    <t>P45</t>
  </si>
  <si>
    <t>P50</t>
  </si>
  <si>
    <t>P55</t>
  </si>
  <si>
    <t>P60</t>
  </si>
  <si>
    <t>P65</t>
  </si>
  <si>
    <t>P70</t>
  </si>
  <si>
    <t>P75</t>
  </si>
  <si>
    <t>P80</t>
  </si>
  <si>
    <t>P85</t>
  </si>
  <si>
    <t>P90</t>
  </si>
  <si>
    <t>Biodiversity units (pr 100km2)</t>
  </si>
  <si>
    <t>Help cells -&gt;</t>
  </si>
  <si>
    <t>Percentile</t>
  </si>
  <si>
    <t>Multilplier</t>
  </si>
  <si>
    <t>Nr</t>
  </si>
  <si>
    <t xml:space="preserve"> </t>
  </si>
  <si>
    <t>_PR24OC02</t>
  </si>
  <si>
    <t>Constant</t>
  </si>
  <si>
    <t>PR24QA_PR24OC09_BIOFEED_OUT1</t>
  </si>
  <si>
    <t>Date &amp; Time for Model - PR24OC02</t>
  </si>
  <si>
    <t>Text</t>
  </si>
  <si>
    <t>PR24QA_PR24OC09_BIOFEED_OUT2</t>
  </si>
  <si>
    <t>Name of Model - PR24OC02</t>
  </si>
  <si>
    <t>PR24QA_PR24OC09_BIOFEED_OUT3</t>
  </si>
  <si>
    <t>F_Inputs time stamp - PR24OC02</t>
  </si>
  <si>
    <t>PR24QA_PR24OC09_BIOFEED_OUT4</t>
  </si>
  <si>
    <t>Model override switch for - PR24OC02</t>
  </si>
  <si>
    <t>N/A</t>
  </si>
  <si>
    <t>C_ODIRISK_BIO_FEED_P10</t>
  </si>
  <si>
    <t>Historic performance range Percentile (P10) for Biodiversity Performance Commitment PR24</t>
  </si>
  <si>
    <t>C_ODIRISK_BIO_FEED_P15</t>
  </si>
  <si>
    <t>Historic performance range Percentile (P15) for Biodiversity Performance Commitment PR24</t>
  </si>
  <si>
    <t>C_ODIRISK_BIO_FEED_P20</t>
  </si>
  <si>
    <t>Historic performance range Percentile (P20) for Biodiversity Performance Commitment PR24</t>
  </si>
  <si>
    <t>C_ODIRISK_BIO_FEED_P25</t>
  </si>
  <si>
    <t>Historic performance range Percentile (P25) for Biodiversity Performance Commitment PR24</t>
  </si>
  <si>
    <t>C_ODIRISK_BIO_FEED_P30</t>
  </si>
  <si>
    <t>Historic performance range Percentile (P30) for Biodiversity Performance Commitment PR24</t>
  </si>
  <si>
    <t>C_ODIRISK_BIO_FEED_P35</t>
  </si>
  <si>
    <t>Historic performance range Percentile (P35) for Biodiversity Performance Commitment PR24</t>
  </si>
  <si>
    <t>C_ODIRISK_BIO_FEED_P40</t>
  </si>
  <si>
    <t>Historic performance range Percentile (P40) for Biodiversity Performance Commitment PR24</t>
  </si>
  <si>
    <t>C_ODIRISK_BIO_FEED_P45</t>
  </si>
  <si>
    <t>Historic performance range Percentile (P45) for Biodiversity Performance Commitment PR24</t>
  </si>
  <si>
    <t>C_ODIRISK_BIO_FEED_P50</t>
  </si>
  <si>
    <t>Historic performance range Percentile (P50) for Biodiversity Performance Commitment PR24</t>
  </si>
  <si>
    <t>C_ODIRISK_BIO_FEED_P55</t>
  </si>
  <si>
    <t>Historic performance range Percentile (P55) for Biodiversity Performance Commitment PR24</t>
  </si>
  <si>
    <t>C_ODIRISK_BIO_FEED_P60</t>
  </si>
  <si>
    <t>Historic performance range Percentile (P60) for Biodiversity Performance Commitment PR24</t>
  </si>
  <si>
    <t>C_ODIRISK_BIO_FEED_P65</t>
  </si>
  <si>
    <t>Historic performance range Percentile (P65) for Biodiversity Performance Commitment PR24</t>
  </si>
  <si>
    <t>C_ODIRISK_BIO_FEED_P70</t>
  </si>
  <si>
    <t>Historic performance range Percentile (P70) for Biodiversity Performance Commitment PR24</t>
  </si>
  <si>
    <t>C_ODIRISK_BIO_FEED_P75</t>
  </si>
  <si>
    <t>Historic performance range Percentile (P75) for Biodiversity Performance Commitment PR24</t>
  </si>
  <si>
    <t>C_ODIRISK_BIO_FEED_P80</t>
  </si>
  <si>
    <t>Historic performance range Percentile (P80) for Biodiversity Performance Commitment PR24</t>
  </si>
  <si>
    <t>C_ODIRISK_BIO_FEED_P85</t>
  </si>
  <si>
    <t>Historic performance range Percentile (P85) for Biodiversity Performance Commitment PR24</t>
  </si>
  <si>
    <t>C_ODIRISK_BIO_FEED_P90</t>
  </si>
  <si>
    <t>Historic performance range Percentile (P90) for Biodiversity Performance Commitment PR24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</si>
</sst>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64" formatCode="#,##0_);\(#,##0\);&quot;-  &quot;;&quot; &quot;@&quot; &quot;"/>
    <numFmt numFmtId="165" formatCode="0.000"/>
    <numFmt numFmtId="166" formatCode="###0_);\(###0\);&quot;-  &quot;;&quot; &quot;@&quot; &quot;"/>
    <numFmt numFmtId="167" formatCode="mmmm\ yyyy;@"/>
    <numFmt numFmtId="168" formatCode="#,##0.0_);\(#,##0.0\);&quot;-  &quot;;&quot; &quot;@&quot; &quot;"/>
    <numFmt numFmtId="169" formatCode="0.000000"/>
    <numFmt numFmtId="170" formatCode="###0"/>
  </numFmts>
  <fonts count="37"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24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</font>
    <font>
      <sz val="8"/>
      <name val="Arial"/>
      <family val="2"/>
    </font>
    <font>
      <sz val="10"/>
      <color rgb="FF0071CE"/>
      <name val="Calibri"/>
      <family val="2"/>
      <scheme val="minor"/>
    </font>
    <font>
      <sz val="10"/>
      <color theme="1"/>
      <name val="Calibri"/>
      <family val="2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b/>
      <u/>
      <sz val="1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Tahoma"/>
      <family val="2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9"/>
      <name val="Calibri"/>
      <family val="2"/>
      <scheme val="minor"/>
    </font>
    <font>
      <sz val="10"/>
      <color theme="2" tint="-0.249977111117893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0"/>
      <color rgb="FF0070C0"/>
      <name val="Calibri"/>
      <family val="2"/>
      <scheme val="minor"/>
    </font>
    <font>
      <sz val="24"/>
      <color theme="1"/>
      <name val="Calibri"/>
      <family val="2"/>
      <scheme val="minor"/>
    </font>
    <font>
      <sz val="10"/>
      <color rgb="FFD60037"/>
      <name val="Calibri"/>
      <family val="2"/>
      <scheme val="minor"/>
    </font>
    <font>
      <u/>
      <sz val="11"/>
      <color theme="10"/>
      <name val="Arial"/>
      <family val="2"/>
    </font>
    <font>
      <sz val="18"/>
      <name val="Calibri"/>
      <family val="2"/>
      <scheme val="minor"/>
    </font>
    <font>
      <b/>
      <sz val="1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0071CE"/>
      <name val="Calibri"/>
      <family val="2"/>
      <scheme val="minor"/>
    </font>
    <font>
      <sz val="10"/>
      <color rgb="FFFFFFFF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1"/>
      <name val="Calibri"/>
      <family val="2"/>
    </font>
    <font>
      <b/>
      <u/>
      <sz val="11"/>
      <name val="Calibri"/>
      <family val="2"/>
    </font>
    <font>
      <i/>
      <sz val="10"/>
      <name val="Calibri"/>
      <family val="2"/>
      <scheme val="minor"/>
    </font>
    <font>
      <b/>
      <sz val="16"/>
      <color rgb="FF00359F"/>
      <name val="Arial"/>
      <family val="2"/>
    </font>
    <font>
      <b/>
      <sz val="16"/>
      <color rgb="FF003595"/>
      <name val="Calibri"/>
      <family val="2"/>
    </font>
    <font>
      <sz val="11"/>
      <color rgb="FF000000"/>
      <name val="Krub"/>
    </font>
  </fonts>
  <fills count="12">
    <fill>
      <patternFill patternType="none"/>
    </fill>
    <fill>
      <patternFill patternType="gray125"/>
    </fill>
    <fill>
      <patternFill patternType="solid">
        <fgColor rgb="FF003595"/>
        <bgColor indexed="64"/>
      </patternFill>
    </fill>
    <fill>
      <patternFill patternType="solid">
        <fgColor rgb="FFDCECF5"/>
        <bgColor indexed="64"/>
      </patternFill>
    </fill>
    <fill>
      <patternFill patternType="solid">
        <fgColor rgb="FFFFFF00"/>
      </patternFill>
    </fill>
    <fill>
      <patternFill patternType="solid">
        <fgColor rgb="FFFFFFE0"/>
      </patternFill>
    </fill>
    <fill>
      <patternFill patternType="solid">
        <fgColor rgb="FFFFFF00"/>
        <bgColor rgb="FF000000"/>
      </patternFill>
    </fill>
    <fill>
      <patternFill patternType="solid">
        <fgColor rgb="FF003479"/>
        <bgColor rgb="FF000000"/>
      </patternFill>
    </fill>
    <fill>
      <patternFill patternType="solid">
        <fgColor rgb="FFFFDB8E"/>
        <bgColor indexed="64"/>
      </patternFill>
    </fill>
    <fill>
      <patternFill patternType="solid">
        <fgColor rgb="FFCCCCCE"/>
        <bgColor indexed="64"/>
      </patternFill>
    </fill>
    <fill>
      <patternFill patternType="solid">
        <fgColor rgb="FFDCECF5"/>
        <bgColor rgb="FF000000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0">
    <xf numFmtId="0" fontId="0" fillId="0" borderId="0"/>
    <xf numFmtId="164" fontId="6" fillId="0" borderId="0" applyFill="0" applyBorder="0" applyProtection="0">
      <alignment vertical="top"/>
    </xf>
    <xf numFmtId="0" fontId="9" fillId="0" borderId="0"/>
    <xf numFmtId="9" fontId="10" fillId="0" borderId="0" applyFont="0" applyFill="0" applyBorder="0" applyAlignment="0" applyProtection="0"/>
    <xf numFmtId="164" fontId="15" fillId="0" borderId="0" applyFont="0" applyFill="0" applyBorder="0" applyProtection="0">
      <alignment vertical="top"/>
    </xf>
    <xf numFmtId="166" fontId="6" fillId="0" borderId="0" applyFont="0" applyFill="0" applyBorder="0" applyProtection="0">
      <alignment vertical="top"/>
    </xf>
    <xf numFmtId="0" fontId="10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164" fontId="15" fillId="0" borderId="0" applyFont="0" applyFill="0" applyBorder="0" applyProtection="0">
      <alignment vertical="top"/>
    </xf>
  </cellStyleXfs>
  <cellXfs count="98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/>
    <xf numFmtId="1" fontId="1" fillId="0" borderId="0" xfId="0" applyNumberFormat="1" applyFont="1" applyAlignment="1">
      <alignment vertical="top"/>
    </xf>
    <xf numFmtId="0" fontId="4" fillId="2" borderId="0" xfId="0" applyFont="1" applyFill="1" applyAlignment="1">
      <alignment vertical="top"/>
    </xf>
    <xf numFmtId="0" fontId="4" fillId="2" borderId="0" xfId="0" applyFont="1" applyFill="1" applyAlignment="1">
      <alignment horizontal="left" vertical="top"/>
    </xf>
    <xf numFmtId="0" fontId="5" fillId="0" borderId="0" xfId="0" applyFont="1" applyAlignment="1">
      <alignment vertical="top"/>
    </xf>
    <xf numFmtId="164" fontId="2" fillId="0" borderId="0" xfId="1" applyFont="1">
      <alignment vertical="top"/>
    </xf>
    <xf numFmtId="2" fontId="1" fillId="0" borderId="0" xfId="0" applyNumberFormat="1" applyFont="1" applyAlignment="1">
      <alignment vertical="top"/>
    </xf>
    <xf numFmtId="2" fontId="3" fillId="0" borderId="0" xfId="0" applyNumberFormat="1" applyFont="1" applyAlignment="1">
      <alignment vertical="top"/>
    </xf>
    <xf numFmtId="2" fontId="8" fillId="0" borderId="0" xfId="0" applyNumberFormat="1" applyFont="1" applyAlignment="1">
      <alignment vertical="top"/>
    </xf>
    <xf numFmtId="165" fontId="1" fillId="0" borderId="0" xfId="0" applyNumberFormat="1" applyFont="1" applyAlignment="1">
      <alignment vertical="top"/>
    </xf>
    <xf numFmtId="0" fontId="11" fillId="0" borderId="0" xfId="0" applyFont="1"/>
    <xf numFmtId="0" fontId="12" fillId="0" borderId="0" xfId="0" applyFont="1"/>
    <xf numFmtId="0" fontId="14" fillId="0" borderId="0" xfId="0" applyFont="1" applyAlignment="1">
      <alignment vertical="top"/>
    </xf>
    <xf numFmtId="0" fontId="2" fillId="6" borderId="0" xfId="0" applyFont="1" applyFill="1"/>
    <xf numFmtId="0" fontId="13" fillId="0" borderId="0" xfId="0" applyFont="1"/>
    <xf numFmtId="0" fontId="3" fillId="0" borderId="0" xfId="0" applyFont="1"/>
    <xf numFmtId="165" fontId="1" fillId="0" borderId="0" xfId="3" applyNumberFormat="1" applyFont="1" applyFill="1" applyAlignment="1">
      <alignment vertical="top"/>
    </xf>
    <xf numFmtId="164" fontId="4" fillId="2" borderId="0" xfId="4" applyFont="1" applyFill="1">
      <alignment vertical="top"/>
    </xf>
    <xf numFmtId="0" fontId="1" fillId="0" borderId="0" xfId="6" applyFont="1"/>
    <xf numFmtId="0" fontId="1" fillId="0" borderId="0" xfId="6" applyFont="1" applyAlignment="1">
      <alignment vertical="top"/>
    </xf>
    <xf numFmtId="0" fontId="3" fillId="0" borderId="0" xfId="6" applyFont="1" applyAlignment="1">
      <alignment vertical="top"/>
    </xf>
    <xf numFmtId="0" fontId="3" fillId="0" borderId="0" xfId="6" applyFont="1" applyAlignment="1">
      <alignment horizontal="center" vertical="top"/>
    </xf>
    <xf numFmtId="0" fontId="2" fillId="0" borderId="0" xfId="6" applyFont="1" applyAlignment="1">
      <alignment vertical="top"/>
    </xf>
    <xf numFmtId="0" fontId="2" fillId="0" borderId="0" xfId="6" applyFont="1" applyAlignment="1">
      <alignment horizontal="center" vertical="top"/>
    </xf>
    <xf numFmtId="0" fontId="16" fillId="0" borderId="0" xfId="6" applyFont="1" applyAlignment="1">
      <alignment vertical="top"/>
    </xf>
    <xf numFmtId="0" fontId="16" fillId="0" borderId="0" xfId="6" applyFont="1" applyAlignment="1">
      <alignment horizontal="centerContinuous" vertical="top"/>
    </xf>
    <xf numFmtId="0" fontId="17" fillId="0" borderId="0" xfId="6" applyFont="1" applyAlignment="1">
      <alignment horizontal="centerContinuous" vertical="top"/>
    </xf>
    <xf numFmtId="0" fontId="17" fillId="0" borderId="0" xfId="6" applyFont="1" applyAlignment="1">
      <alignment vertical="top"/>
    </xf>
    <xf numFmtId="0" fontId="18" fillId="0" borderId="0" xfId="6" applyFont="1" applyAlignment="1">
      <alignment horizontal="centerContinuous" vertical="top"/>
    </xf>
    <xf numFmtId="0" fontId="3" fillId="0" borderId="0" xfId="6" applyFont="1" applyAlignment="1">
      <alignment horizontal="centerContinuous" vertical="top"/>
    </xf>
    <xf numFmtId="0" fontId="2" fillId="0" borderId="0" xfId="6" applyFont="1" applyAlignment="1">
      <alignment horizontal="centerContinuous" vertical="top"/>
    </xf>
    <xf numFmtId="0" fontId="19" fillId="0" borderId="0" xfId="0" applyFont="1" applyAlignment="1">
      <alignment vertical="top"/>
    </xf>
    <xf numFmtId="0" fontId="20" fillId="0" borderId="1" xfId="0" applyFont="1" applyBorder="1" applyAlignment="1">
      <alignment vertical="top"/>
    </xf>
    <xf numFmtId="164" fontId="2" fillId="0" borderId="0" xfId="1" applyFont="1" applyAlignment="1">
      <alignment horizontal="right" vertical="top"/>
    </xf>
    <xf numFmtId="0" fontId="1" fillId="0" borderId="0" xfId="0" applyFont="1" applyAlignment="1">
      <alignment horizontal="right" vertical="top"/>
    </xf>
    <xf numFmtId="0" fontId="21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164" fontId="2" fillId="0" borderId="0" xfId="1" applyFont="1" applyAlignment="1">
      <alignment horizontal="left" vertical="top"/>
    </xf>
    <xf numFmtId="0" fontId="1" fillId="0" borderId="0" xfId="0" applyFont="1" applyAlignment="1">
      <alignment horizontal="left" vertical="top"/>
    </xf>
    <xf numFmtId="1" fontId="1" fillId="0" borderId="0" xfId="0" applyNumberFormat="1" applyFont="1" applyAlignment="1">
      <alignment horizontal="left" vertical="top"/>
    </xf>
    <xf numFmtId="0" fontId="20" fillId="0" borderId="0" xfId="0" applyFont="1" applyAlignment="1">
      <alignment horizontal="left" vertical="top"/>
    </xf>
    <xf numFmtId="2" fontId="3" fillId="0" borderId="0" xfId="0" applyNumberFormat="1" applyFont="1" applyAlignment="1">
      <alignment horizontal="left" vertical="top"/>
    </xf>
    <xf numFmtId="0" fontId="22" fillId="2" borderId="0" xfId="0" applyFont="1" applyFill="1" applyAlignment="1">
      <alignment horizontal="left" vertical="top"/>
    </xf>
    <xf numFmtId="0" fontId="5" fillId="0" borderId="0" xfId="0" applyFont="1" applyAlignment="1">
      <alignment horizontal="left" vertical="top" wrapText="1"/>
    </xf>
    <xf numFmtId="165" fontId="23" fillId="0" borderId="0" xfId="0" applyNumberFormat="1" applyFont="1" applyAlignment="1">
      <alignment vertical="top"/>
    </xf>
    <xf numFmtId="2" fontId="23" fillId="0" borderId="0" xfId="0" applyNumberFormat="1" applyFont="1" applyAlignment="1">
      <alignment horizontal="left" vertical="top"/>
    </xf>
    <xf numFmtId="165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/>
    </xf>
    <xf numFmtId="165" fontId="8" fillId="0" borderId="0" xfId="0" applyNumberFormat="1" applyFont="1" applyAlignment="1">
      <alignment vertical="top"/>
    </xf>
    <xf numFmtId="0" fontId="4" fillId="2" borderId="0" xfId="0" applyFont="1" applyFill="1" applyAlignment="1">
      <alignment horizontal="right" vertical="top"/>
    </xf>
    <xf numFmtId="164" fontId="4" fillId="2" borderId="0" xfId="9" applyFont="1" applyFill="1">
      <alignment vertical="top"/>
    </xf>
    <xf numFmtId="164" fontId="3" fillId="2" borderId="0" xfId="1" applyFont="1" applyFill="1">
      <alignment vertical="top"/>
    </xf>
    <xf numFmtId="164" fontId="3" fillId="0" borderId="0" xfId="1" applyFont="1" applyFill="1">
      <alignment vertical="top"/>
    </xf>
    <xf numFmtId="164" fontId="25" fillId="0" borderId="0" xfId="1" applyFont="1" applyFill="1">
      <alignment vertical="top"/>
    </xf>
    <xf numFmtId="168" fontId="3" fillId="0" borderId="0" xfId="1" applyNumberFormat="1" applyFont="1" applyFill="1" applyAlignment="1">
      <alignment horizontal="left" vertical="top"/>
    </xf>
    <xf numFmtId="164" fontId="3" fillId="0" borderId="0" xfId="1" applyFont="1" applyFill="1" applyAlignment="1">
      <alignment horizontal="left" vertical="center"/>
    </xf>
    <xf numFmtId="164" fontId="1" fillId="0" borderId="0" xfId="9" applyFont="1" applyAlignment="1"/>
    <xf numFmtId="164" fontId="26" fillId="0" borderId="0" xfId="1" applyFont="1">
      <alignment vertical="top"/>
    </xf>
    <xf numFmtId="164" fontId="27" fillId="0" borderId="0" xfId="8" applyNumberFormat="1" applyFont="1" applyFill="1" applyAlignment="1">
      <alignment vertical="top"/>
    </xf>
    <xf numFmtId="0" fontId="28" fillId="3" borderId="0" xfId="2" applyFont="1" applyFill="1" applyAlignment="1">
      <alignment vertical="center"/>
    </xf>
    <xf numFmtId="0" fontId="14" fillId="0" borderId="0" xfId="0" applyFont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right" vertical="center"/>
    </xf>
    <xf numFmtId="0" fontId="3" fillId="9" borderId="0" xfId="0" applyFont="1" applyFill="1" applyAlignment="1">
      <alignment vertical="top"/>
    </xf>
    <xf numFmtId="0" fontId="1" fillId="8" borderId="0" xfId="0" applyFont="1" applyFill="1" applyAlignment="1">
      <alignment horizontal="right"/>
    </xf>
    <xf numFmtId="0" fontId="29" fillId="7" borderId="0" xfId="0" applyFont="1" applyFill="1"/>
    <xf numFmtId="0" fontId="29" fillId="7" borderId="0" xfId="0" applyFont="1" applyFill="1" applyAlignment="1">
      <alignment horizontal="right"/>
    </xf>
    <xf numFmtId="0" fontId="14" fillId="0" borderId="0" xfId="0" applyFont="1" applyAlignment="1">
      <alignment horizontal="right"/>
    </xf>
    <xf numFmtId="0" fontId="29" fillId="7" borderId="0" xfId="0" applyFont="1" applyFill="1" applyAlignment="1">
      <alignment horizontal="left"/>
    </xf>
    <xf numFmtId="0" fontId="8" fillId="0" borderId="0" xfId="0" applyFont="1"/>
    <xf numFmtId="0" fontId="1" fillId="7" borderId="0" xfId="0" applyFont="1" applyFill="1" applyAlignment="1">
      <alignment horizontal="left"/>
    </xf>
    <xf numFmtId="0" fontId="13" fillId="0" borderId="0" xfId="0" applyFont="1" applyAlignment="1">
      <alignment horizontal="left"/>
    </xf>
    <xf numFmtId="1" fontId="3" fillId="0" borderId="0" xfId="0" applyNumberFormat="1" applyFont="1"/>
    <xf numFmtId="169" fontId="19" fillId="0" borderId="0" xfId="0" applyNumberFormat="1" applyFont="1" applyAlignment="1">
      <alignment vertical="top"/>
    </xf>
    <xf numFmtId="169" fontId="1" fillId="0" borderId="0" xfId="0" applyNumberFormat="1" applyFont="1" applyAlignment="1">
      <alignment vertical="top"/>
    </xf>
    <xf numFmtId="0" fontId="31" fillId="4" borderId="0" xfId="0" applyFont="1" applyFill="1"/>
    <xf numFmtId="0" fontId="0" fillId="5" borderId="0" xfId="0" applyFill="1"/>
    <xf numFmtId="0" fontId="32" fillId="0" borderId="0" xfId="0" applyFont="1"/>
    <xf numFmtId="4" fontId="0" fillId="5" borderId="0" xfId="0" applyNumberFormat="1" applyFill="1"/>
    <xf numFmtId="170" fontId="0" fillId="0" borderId="0" xfId="0" applyNumberFormat="1"/>
    <xf numFmtId="2" fontId="8" fillId="8" borderId="2" xfId="0" applyNumberFormat="1" applyFont="1" applyFill="1" applyBorder="1" applyAlignment="1">
      <alignment vertical="top"/>
    </xf>
    <xf numFmtId="2" fontId="3" fillId="8" borderId="2" xfId="0" applyNumberFormat="1" applyFont="1" applyFill="1" applyBorder="1" applyAlignment="1">
      <alignment vertical="top"/>
    </xf>
    <xf numFmtId="0" fontId="33" fillId="0" borderId="0" xfId="0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167" fontId="3" fillId="0" borderId="0" xfId="5" applyNumberFormat="1" applyFont="1" applyFill="1" applyAlignment="1">
      <alignment horizontal="left" vertical="top"/>
    </xf>
    <xf numFmtId="0" fontId="35" fillId="10" borderId="3" xfId="0" applyFont="1" applyFill="1" applyBorder="1" applyAlignment="1">
      <alignment horizontal="center" vertical="center"/>
    </xf>
    <xf numFmtId="0" fontId="35" fillId="10" borderId="3" xfId="0" applyFont="1" applyFill="1" applyBorder="1" applyAlignment="1">
      <alignment horizontal="center" vertical="center" wrapText="1"/>
    </xf>
    <xf numFmtId="1" fontId="36" fillId="11" borderId="4" xfId="0" applyNumberFormat="1" applyFont="1" applyFill="1" applyBorder="1" applyAlignment="1">
      <alignment horizontal="center" vertical="center" wrapText="1"/>
    </xf>
    <xf numFmtId="0" fontId="36" fillId="11" borderId="4" xfId="0" applyFont="1" applyFill="1" applyBorder="1" applyAlignment="1">
      <alignment vertical="center" wrapText="1"/>
    </xf>
    <xf numFmtId="0" fontId="35" fillId="10" borderId="5" xfId="0" applyFont="1" applyFill="1" applyBorder="1" applyAlignment="1">
      <alignment horizontal="center" vertical="center"/>
    </xf>
    <xf numFmtId="1" fontId="36" fillId="11" borderId="6" xfId="0" applyNumberFormat="1" applyFont="1" applyFill="1" applyBorder="1" applyAlignment="1">
      <alignment horizontal="center" vertical="center"/>
    </xf>
    <xf numFmtId="0" fontId="35" fillId="10" borderId="7" xfId="0" applyFont="1" applyFill="1" applyBorder="1" applyAlignment="1">
      <alignment horizontal="center" vertical="center" wrapText="1"/>
    </xf>
    <xf numFmtId="0" fontId="36" fillId="11" borderId="8" xfId="0" applyFont="1" applyFill="1" applyBorder="1" applyAlignment="1">
      <alignment horizontal="left" vertical="center" wrapText="1"/>
    </xf>
    <xf numFmtId="0" fontId="34" fillId="0" borderId="0" xfId="0" applyFont="1" applyAlignment="1">
      <alignment horizontal="center" vertical="center"/>
    </xf>
  </cellXfs>
  <cellStyles count="10">
    <cellStyle name="Hyperlink" xfId="8" builtinId="8"/>
    <cellStyle name="Hyperlink 2" xfId="7" xr:uid="{B8291DC6-E4E7-4E9E-BE72-D568D016B96E}"/>
    <cellStyle name="Normal" xfId="0" builtinId="0"/>
    <cellStyle name="Normal 2" xfId="1" xr:uid="{7B0540D0-879D-47A7-8A97-092585E19F6D}"/>
    <cellStyle name="Normal 3" xfId="4" xr:uid="{C6352EDD-2796-4879-A5E8-6A5E9923E217}"/>
    <cellStyle name="Normal 3 2" xfId="9" xr:uid="{CA43C397-68CF-4536-8AD7-CC566FDC7454}"/>
    <cellStyle name="Normal 7" xfId="2" xr:uid="{77B897B4-101E-406C-88EA-F35488D45565}"/>
    <cellStyle name="Normal 8" xfId="6" xr:uid="{FA4BFC5C-B668-4137-AD48-F83F0312C94D}"/>
    <cellStyle name="Per cent" xfId="3" builtinId="5"/>
    <cellStyle name="Year" xfId="5" xr:uid="{93E487C3-584A-472F-9113-E2A8FA7660D9}"/>
  </cellStyles>
  <dxfs count="17">
    <dxf>
      <fill>
        <patternFill patternType="solid">
          <fgColor rgb="FF000000"/>
          <bgColor rgb="FFFFFFFF"/>
        </patternFill>
      </fill>
      <border>
        <left style="thin">
          <color rgb="FF000000"/>
        </left>
        <right/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solid">
          <fgColor rgb="FF000000"/>
          <bgColor rgb="FFFFFFFF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solid">
          <fgColor rgb="FF000000"/>
          <bgColor rgb="FFFFFFFF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solid">
          <fgColor rgb="FF000000"/>
          <bgColor rgb="FFFFFFFF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solid">
          <fgColor rgb="FF000000"/>
          <bgColor rgb="FFFFFFFF"/>
        </patternFill>
      </fill>
      <border>
        <left/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top style="thin">
          <color rgb="FF000000"/>
        </top>
      </border>
    </dxf>
    <dxf>
      <border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000000"/>
          <bgColor rgb="FFFFFFFF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3595"/>
        <name val="Calibri"/>
        <family val="2"/>
        <scheme val="none"/>
      </font>
      <fill>
        <patternFill patternType="solid">
          <fgColor rgb="FF000000"/>
          <bgColor rgb="FFDCECF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ill>
        <patternFill patternType="solid">
          <fgColor rgb="FFD9E1F2"/>
          <bgColor rgb="FFD9E1F2"/>
        </patternFill>
      </fill>
    </dxf>
    <dxf>
      <fill>
        <patternFill patternType="solid">
          <fgColor rgb="FFD9E1F2"/>
          <bgColor rgb="FFD9E1F2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4472C4"/>
        </top>
      </border>
    </dxf>
    <dxf>
      <font>
        <b/>
        <color rgb="FFFFFFFF"/>
      </font>
      <fill>
        <patternFill patternType="solid">
          <fgColor rgb="FF4472C4"/>
          <bgColor rgb="FF4472C4"/>
        </patternFill>
      </fill>
    </dxf>
    <dxf>
      <font>
        <color rgb="FF000000"/>
      </font>
      <border>
        <left style="thin">
          <color rgb="FF8EA9DB"/>
        </left>
        <right style="thin">
          <color rgb="FF8EA9DB"/>
        </right>
        <top style="thin">
          <color rgb="FF8EA9DB"/>
        </top>
        <bottom style="thin">
          <color rgb="FF8EA9DB"/>
        </bottom>
        <horizontal style="thin">
          <color rgb="FF8EA9DB"/>
        </horizontal>
      </border>
    </dxf>
  </dxfs>
  <tableStyles count="1" defaultTableStyle="TableStyleMedium2" defaultPivotStyle="PivotStyleLight16">
    <tableStyle name="TableStyleMedium2 2" pivot="0" count="7" xr9:uid="{0C261DDB-EBFF-444A-AFDB-F81A886EDAE1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</tableStyles>
  <colors>
    <mruColors>
      <color rgb="FFCCCCCE"/>
      <color rgb="FFFFDB8E"/>
      <color rgb="FF003479"/>
      <color rgb="FF98C561"/>
      <color rgb="FFD60037"/>
      <color rgb="FF007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38916</xdr:colOff>
      <xdr:row>11</xdr:row>
      <xdr:rowOff>103413</xdr:rowOff>
    </xdr:from>
    <xdr:to>
      <xdr:col>8</xdr:col>
      <xdr:colOff>560101</xdr:colOff>
      <xdr:row>36</xdr:row>
      <xdr:rowOff>71437</xdr:rowOff>
    </xdr:to>
    <xdr:sp macro="" textlink="">
      <xdr:nvSpPr>
        <xdr:cNvPr id="2" name="TextBox 2">
          <a:extLst>
            <a:ext uri="{FF2B5EF4-FFF2-40B4-BE49-F238E27FC236}">
              <a16:creationId xmlns:a16="http://schemas.microsoft.com/office/drawing/2014/main" id="{7AC450C4-B4D8-4889-AFC3-9FCD5CAFBF78}"/>
            </a:ext>
          </a:extLst>
        </xdr:cNvPr>
        <xdr:cNvSpPr txBox="1"/>
      </xdr:nvSpPr>
      <xdr:spPr>
        <a:xfrm>
          <a:off x="622322" y="2306069"/>
          <a:ext cx="8974623" cy="4135212"/>
        </a:xfrm>
        <a:prstGeom prst="rect">
          <a:avLst/>
        </a:prstGeom>
        <a:noFill/>
        <a:ln>
          <a:noFill/>
        </a:ln>
      </xdr:spPr>
      <xdr:txBody>
        <a:bodyPr lIns="27432" tIns="22860" rIns="0" bIns="0" rtlCol="0"/>
        <a:lstStyle/>
        <a:p>
          <a:pPr marL="0" indent="0" algn="l"/>
          <a:r>
            <a:rPr lang="en-US" sz="1100" b="1">
              <a:latin typeface="+mn-lt"/>
              <a:ea typeface="+mn-lt"/>
              <a:cs typeface="+mn-lt"/>
            </a:rPr>
            <a:t>Summary of the model:</a:t>
          </a:r>
          <a:endParaRPr lang="en-US" sz="1100" b="1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pPr marL="0" indent="0" algn="l"/>
          <a:endParaRPr lang="en-US" sz="1100" b="1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r>
            <a:rPr lang="en-US" sz="1100" baseline="0">
              <a:effectLst/>
              <a:latin typeface="+mn-lt"/>
              <a:ea typeface="+mn-ea"/>
              <a:cs typeface="+mn-cs"/>
            </a:rPr>
            <a:t>This model uses company forecasts to forecast future performance percentiles for the PR24 common performance commitment: Biodiversity (BIO).</a:t>
          </a:r>
          <a:endParaRPr lang="en-GB" sz="1100">
            <a:effectLst/>
          </a:endParaRPr>
        </a:p>
        <a:p>
          <a:r>
            <a:rPr lang="en-US" sz="1100" baseline="0">
              <a:effectLst/>
              <a:latin typeface="+mn-lt"/>
              <a:ea typeface="+mn-ea"/>
              <a:cs typeface="+mn-cs"/>
            </a:rPr>
            <a:t> </a:t>
          </a:r>
          <a:endParaRPr lang="en-GB" sz="1100">
            <a:effectLst/>
          </a:endParaRPr>
        </a:p>
        <a:p>
          <a:pPr eaLnBrk="1" fontAlgn="auto" latinLnBrk="0" hangingPunct="1"/>
          <a:r>
            <a:rPr lang="en-US" sz="1100" baseline="0">
              <a:effectLst/>
              <a:latin typeface="+mn-lt"/>
              <a:ea typeface="+mn-ea"/>
              <a:cs typeface="+mn-cs"/>
            </a:rPr>
            <a:t>As Biodiversity (BIO) is a new performance commitment (PC) at PR24, there are no historical performance commitment levels (PCLs). Hence, an alternate approach is taken to calculate performance percentiles for this PC. </a:t>
          </a:r>
          <a:endParaRPr lang="en-GB" sz="1100">
            <a:effectLst/>
          </a:endParaRPr>
        </a:p>
        <a:p>
          <a:pPr eaLnBrk="1" fontAlgn="auto" latinLnBrk="0" hangingPunct="1"/>
          <a:r>
            <a:rPr lang="en-US" sz="1100" baseline="0">
              <a:effectLst/>
              <a:latin typeface="+mn-lt"/>
              <a:ea typeface="+mn-ea"/>
              <a:cs typeface="+mn-cs"/>
            </a:rPr>
            <a:t> </a:t>
          </a:r>
          <a:endParaRPr lang="en-GB" sz="1100">
            <a:effectLst/>
          </a:endParaRPr>
        </a:p>
        <a:p>
          <a:r>
            <a:rPr lang="en-US" sz="1100" baseline="0">
              <a:effectLst/>
              <a:latin typeface="+mn-lt"/>
              <a:ea typeface="+mn-ea"/>
              <a:cs typeface="+mn-cs"/>
            </a:rPr>
            <a:t>The outputs from this model will feed into the 'ODI Risk - 5 Year Additive Performance Range' model and the 'ODI Risk - Monte Carlo set up' model.</a:t>
          </a:r>
          <a:endParaRPr lang="en-GB" sz="1100">
            <a:effectLst/>
          </a:endParaRPr>
        </a:p>
        <a:p>
          <a:pPr marL="0" indent="0" algn="l"/>
          <a:endParaRPr lang="en-US" sz="1100" b="1">
            <a:latin typeface="+mn-lt"/>
            <a:ea typeface="+mn-lt"/>
            <a:cs typeface="+mn-lt"/>
          </a:endParaRPr>
        </a:p>
        <a:p>
          <a:pPr marL="0" indent="0" algn="l"/>
          <a:r>
            <a:rPr lang="en-US" sz="1100" b="1">
              <a:latin typeface="+mn-lt"/>
              <a:ea typeface="+mn-lt"/>
              <a:cs typeface="+mn-lt"/>
            </a:rPr>
            <a:t>Quality assurance: </a:t>
          </a:r>
        </a:p>
        <a:p>
          <a:pPr marL="0" indent="0" algn="l"/>
          <a:endParaRPr lang="en-US" sz="1100">
            <a:latin typeface="+mn-lt"/>
            <a:ea typeface="+mn-lt"/>
            <a:cs typeface="+mn-lt"/>
          </a:endParaRPr>
        </a:p>
        <a:p>
          <a:pPr marL="0" indent="0" algn="l"/>
          <a:r>
            <a:rPr lang="en-US" sz="1100">
              <a:latin typeface="+mn-lt"/>
              <a:ea typeface="+mn-lt"/>
              <a:cs typeface="+mn-lt"/>
            </a:rPr>
            <a:t>An earlier model has been subject to Ofwat internal quality assurance </a:t>
          </a:r>
        </a:p>
        <a:p>
          <a:pPr marL="0" indent="0" algn="l"/>
          <a:r>
            <a:rPr lang="en-US" sz="1100">
              <a:latin typeface="+mn-lt"/>
              <a:ea typeface="+mn-lt"/>
              <a:cs typeface="+mn-lt"/>
            </a:rPr>
            <a:t>Further changes detailed below have been subject to internal QA.</a:t>
          </a:r>
        </a:p>
        <a:p>
          <a:pPr marL="0" indent="0" algn="l"/>
          <a:r>
            <a:rPr lang="en-US" sz="1100">
              <a:latin typeface="+mn-lt"/>
              <a:ea typeface="+mn-lt"/>
              <a:cs typeface="+mn-lt"/>
            </a:rPr>
            <a:t>  </a:t>
          </a:r>
          <a:endParaRPr lang="en-US" sz="1100" b="1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pPr marL="0" indent="0" algn="l"/>
          <a:r>
            <a:rPr lang="en-US" sz="1100" b="1">
              <a:solidFill>
                <a:srgbClr val="000000"/>
              </a:solidFill>
              <a:latin typeface="+mn-lt"/>
              <a:ea typeface="+mn-lt"/>
              <a:cs typeface="+mn-lt"/>
            </a:rPr>
            <a:t>Disclaimer: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i="0">
              <a:effectLst/>
              <a:latin typeface="+mn-lt"/>
              <a:ea typeface="+mn-ea"/>
              <a:cs typeface="+mn-cs"/>
            </a:rPr>
            <a:t>This model is part of our final determinations setting out the price, service, and incentive package for water companies for the period 2025-30. It should be read together with the other documents and information that we have now published.</a:t>
          </a:r>
          <a:endParaRPr lang="en-US" sz="1100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pPr marL="0" indent="0" algn="l"/>
          <a:endParaRPr lang="en-US" sz="1100" b="1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pPr marL="0" indent="0" algn="l"/>
          <a:r>
            <a:rPr lang="en-US" sz="1100" b="1">
              <a:solidFill>
                <a:srgbClr val="000000"/>
              </a:solidFill>
              <a:latin typeface="+mn-lt"/>
              <a:ea typeface="+mn-lt"/>
              <a:cs typeface="+mn-lt"/>
            </a:rPr>
            <a:t>Changes since previous published model:</a:t>
          </a:r>
        </a:p>
        <a:p>
          <a:pPr marL="0" indent="0" algn="l"/>
          <a:endParaRPr lang="en-US" sz="1100" b="1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0">
              <a:effectLst/>
              <a:latin typeface="+mn-lt"/>
              <a:ea typeface="+mn-ea"/>
              <a:cs typeface="+mn-cs"/>
            </a:rPr>
            <a:t>See 'Corrections log'.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 sz="1100" b="0"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0">
              <a:effectLst/>
              <a:latin typeface="+mn-lt"/>
              <a:ea typeface="+mn-ea"/>
              <a:cs typeface="+mn-cs"/>
            </a:rPr>
            <a:t>This</a:t>
          </a:r>
          <a:r>
            <a:rPr lang="en-GB" sz="1100" b="0" baseline="0">
              <a:effectLst/>
              <a:latin typeface="+mn-lt"/>
              <a:ea typeface="+mn-ea"/>
              <a:cs typeface="+mn-cs"/>
            </a:rPr>
            <a:t> model has been updated with an additonal year of outturn data from 2023-24.</a:t>
          </a:r>
          <a:endParaRPr lang="en-GB" sz="1100">
            <a:effectLst/>
          </a:endParaRPr>
        </a:p>
        <a:p>
          <a:pPr marL="0" indent="0" algn="l"/>
          <a:endParaRPr lang="en-US" sz="1100" b="0">
            <a:solidFill>
              <a:srgbClr val="000000"/>
            </a:solidFill>
            <a:latin typeface="+mn-lt"/>
            <a:ea typeface="+mn-lt"/>
            <a:cs typeface="+mn-lt"/>
          </a:endParaRPr>
        </a:p>
      </xdr:txBody>
    </xdr:sp>
    <xdr:clientData/>
  </xdr:twoCellAnchor>
  <xdr:oneCellAnchor>
    <xdr:from>
      <xdr:col>6</xdr:col>
      <xdr:colOff>514351</xdr:colOff>
      <xdr:row>1</xdr:row>
      <xdr:rowOff>9524</xdr:rowOff>
    </xdr:from>
    <xdr:ext cx="1667736" cy="922911"/>
    <xdr:pic>
      <xdr:nvPicPr>
        <xdr:cNvPr id="3" name="Picture 2">
          <a:extLst>
            <a:ext uri="{FF2B5EF4-FFF2-40B4-BE49-F238E27FC236}">
              <a16:creationId xmlns:a16="http://schemas.microsoft.com/office/drawing/2014/main" id="{995BAA43-0C92-4FB1-95C3-A412D65D5A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43901" y="614362"/>
          <a:ext cx="1667736" cy="922911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152400</xdr:colOff>
      <xdr:row>13</xdr:row>
      <xdr:rowOff>128588</xdr:rowOff>
    </xdr:from>
    <xdr:to>
      <xdr:col>7</xdr:col>
      <xdr:colOff>881062</xdr:colOff>
      <xdr:row>13</xdr:row>
      <xdr:rowOff>133350</xdr:rowOff>
    </xdr:to>
    <xdr:cxnSp macro="">
      <xdr:nvCxnSpPr>
        <xdr:cNvPr id="75" name="Straight Arrow Connector 4">
          <a:extLst>
            <a:ext uri="{FF2B5EF4-FFF2-40B4-BE49-F238E27FC236}">
              <a16:creationId xmlns:a16="http://schemas.microsoft.com/office/drawing/2014/main" id="{1A1EDD95-FE66-E76A-FAFC-CF03BF3F3D9F}"/>
            </a:ext>
          </a:extLst>
        </xdr:cNvPr>
        <xdr:cNvCxnSpPr>
          <a:stCxn id="72" idx="3"/>
          <a:endCxn id="78" idx="1"/>
        </xdr:cNvCxnSpPr>
      </xdr:nvCxnSpPr>
      <xdr:spPr>
        <a:xfrm flipV="1">
          <a:off x="1323975" y="2519363"/>
          <a:ext cx="728662" cy="4762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180974</xdr:colOff>
      <xdr:row>11</xdr:row>
      <xdr:rowOff>142875</xdr:rowOff>
    </xdr:from>
    <xdr:to>
      <xdr:col>11</xdr:col>
      <xdr:colOff>564355</xdr:colOff>
      <xdr:row>11</xdr:row>
      <xdr:rowOff>142876</xdr:rowOff>
    </xdr:to>
    <xdr:cxnSp macro="">
      <xdr:nvCxnSpPr>
        <xdr:cNvPr id="80" name="Connector: Elbow 13">
          <a:extLst>
            <a:ext uri="{FF2B5EF4-FFF2-40B4-BE49-F238E27FC236}">
              <a16:creationId xmlns:a16="http://schemas.microsoft.com/office/drawing/2014/main" id="{70570946-45C1-45BD-54CD-C824D67654C9}"/>
            </a:ext>
          </a:extLst>
        </xdr:cNvPr>
        <xdr:cNvCxnSpPr>
          <a:stCxn id="72" idx="0"/>
          <a:endCxn id="104" idx="0"/>
        </xdr:cNvCxnSpPr>
      </xdr:nvCxnSpPr>
      <xdr:spPr>
        <a:xfrm rot="16200000" flipH="1">
          <a:off x="2782489" y="246460"/>
          <a:ext cx="1" cy="3907631"/>
        </a:xfrm>
        <a:prstGeom prst="bentConnector3">
          <a:avLst>
            <a:gd name="adj1" fmla="val -2286000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42862</xdr:colOff>
      <xdr:row>13</xdr:row>
      <xdr:rowOff>128588</xdr:rowOff>
    </xdr:from>
    <xdr:to>
      <xdr:col>11</xdr:col>
      <xdr:colOff>28574</xdr:colOff>
      <xdr:row>13</xdr:row>
      <xdr:rowOff>130970</xdr:rowOff>
    </xdr:to>
    <xdr:cxnSp macro="">
      <xdr:nvCxnSpPr>
        <xdr:cNvPr id="79" name="Straight Arrow Connector 15">
          <a:extLst>
            <a:ext uri="{FF2B5EF4-FFF2-40B4-BE49-F238E27FC236}">
              <a16:creationId xmlns:a16="http://schemas.microsoft.com/office/drawing/2014/main" id="{F6AE870C-E240-C497-44AF-45501A4085A1}"/>
            </a:ext>
          </a:extLst>
        </xdr:cNvPr>
        <xdr:cNvCxnSpPr>
          <a:stCxn id="78" idx="3"/>
          <a:endCxn id="104" idx="1"/>
        </xdr:cNvCxnSpPr>
      </xdr:nvCxnSpPr>
      <xdr:spPr>
        <a:xfrm>
          <a:off x="3500437" y="2519363"/>
          <a:ext cx="700087" cy="2382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1100137</xdr:colOff>
      <xdr:row>13</xdr:row>
      <xdr:rowOff>130970</xdr:rowOff>
    </xdr:from>
    <xdr:to>
      <xdr:col>11</xdr:col>
      <xdr:colOff>1590675</xdr:colOff>
      <xdr:row>13</xdr:row>
      <xdr:rowOff>135732</xdr:rowOff>
    </xdr:to>
    <xdr:cxnSp macro="">
      <xdr:nvCxnSpPr>
        <xdr:cNvPr id="102" name="Straight Arrow Connector 19">
          <a:extLst>
            <a:ext uri="{FF2B5EF4-FFF2-40B4-BE49-F238E27FC236}">
              <a16:creationId xmlns:a16="http://schemas.microsoft.com/office/drawing/2014/main" id="{4A4DD404-4921-3D07-268D-A31197830176}"/>
            </a:ext>
          </a:extLst>
        </xdr:cNvPr>
        <xdr:cNvCxnSpPr>
          <a:stCxn id="104" idx="3"/>
          <a:endCxn id="106" idx="1"/>
        </xdr:cNvCxnSpPr>
      </xdr:nvCxnSpPr>
      <xdr:spPr>
        <a:xfrm>
          <a:off x="5272087" y="2521745"/>
          <a:ext cx="490538" cy="4762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14288</xdr:colOff>
      <xdr:row>13</xdr:row>
      <xdr:rowOff>135732</xdr:rowOff>
    </xdr:from>
    <xdr:to>
      <xdr:col>16</xdr:col>
      <xdr:colOff>200025</xdr:colOff>
      <xdr:row>13</xdr:row>
      <xdr:rowOff>145256</xdr:rowOff>
    </xdr:to>
    <xdr:cxnSp macro="">
      <xdr:nvCxnSpPr>
        <xdr:cNvPr id="101" name="Straight Arrow Connector 30">
          <a:extLst>
            <a:ext uri="{FF2B5EF4-FFF2-40B4-BE49-F238E27FC236}">
              <a16:creationId xmlns:a16="http://schemas.microsoft.com/office/drawing/2014/main" id="{C7743238-E0BA-E083-DD95-34F0F5BC7A0D}"/>
            </a:ext>
          </a:extLst>
        </xdr:cNvPr>
        <xdr:cNvCxnSpPr>
          <a:stCxn id="106" idx="3"/>
          <a:endCxn id="107" idx="1"/>
        </xdr:cNvCxnSpPr>
      </xdr:nvCxnSpPr>
      <xdr:spPr>
        <a:xfrm>
          <a:off x="6996113" y="2526507"/>
          <a:ext cx="566737" cy="952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104775</xdr:colOff>
      <xdr:row>11</xdr:row>
      <xdr:rowOff>142875</xdr:rowOff>
    </xdr:from>
    <xdr:to>
      <xdr:col>7</xdr:col>
      <xdr:colOff>152400</xdr:colOff>
      <xdr:row>15</xdr:row>
      <xdr:rowOff>123825</xdr:rowOff>
    </xdr:to>
    <xdr:sp macro="" textlink="">
      <xdr:nvSpPr>
        <xdr:cNvPr id="72" name="Rectangle 1">
          <a:extLst>
            <a:ext uri="{FF2B5EF4-FFF2-40B4-BE49-F238E27FC236}">
              <a16:creationId xmlns:a16="http://schemas.microsoft.com/office/drawing/2014/main" id="{BDF4E3A0-79AD-4241-AF42-C4F6A466AF62}"/>
            </a:ext>
          </a:extLst>
        </xdr:cNvPr>
        <xdr:cNvSpPr/>
      </xdr:nvSpPr>
      <xdr:spPr>
        <a:xfrm>
          <a:off x="333375" y="2152650"/>
          <a:ext cx="990600" cy="628650"/>
        </a:xfrm>
        <a:prstGeom prst="rect">
          <a:avLst/>
        </a:prstGeom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US" sz="1100" b="0" i="0" u="none" strike="noStrike">
              <a:solidFill>
                <a:schemeClr val="lt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Inputs_Final</a:t>
          </a:r>
        </a:p>
      </xdr:txBody>
    </xdr:sp>
    <xdr:clientData/>
  </xdr:twoCellAnchor>
  <xdr:twoCellAnchor>
    <xdr:from>
      <xdr:col>7</xdr:col>
      <xdr:colOff>881062</xdr:colOff>
      <xdr:row>11</xdr:row>
      <xdr:rowOff>138113</xdr:rowOff>
    </xdr:from>
    <xdr:to>
      <xdr:col>8</xdr:col>
      <xdr:colOff>42862</xdr:colOff>
      <xdr:row>15</xdr:row>
      <xdr:rowOff>119063</xdr:rowOff>
    </xdr:to>
    <xdr:sp macro="" textlink="">
      <xdr:nvSpPr>
        <xdr:cNvPr id="78" name="Rectangle 2">
          <a:extLst>
            <a:ext uri="{FF2B5EF4-FFF2-40B4-BE49-F238E27FC236}">
              <a16:creationId xmlns:a16="http://schemas.microsoft.com/office/drawing/2014/main" id="{3452DF88-1B5C-4A78-BC3A-0943614FF45B}"/>
            </a:ext>
            <a:ext uri="{147F2762-F138-4A5C-976F-8EAC2B608ADB}">
              <a16:predDERef xmlns:a16="http://schemas.microsoft.com/office/drawing/2014/main" pred="{BDF4E3A0-79AD-4241-AF42-C4F6A466AF62}"/>
            </a:ext>
          </a:extLst>
        </xdr:cNvPr>
        <xdr:cNvSpPr/>
      </xdr:nvSpPr>
      <xdr:spPr>
        <a:xfrm>
          <a:off x="2052637" y="2195513"/>
          <a:ext cx="1447800" cy="647700"/>
        </a:xfrm>
        <a:prstGeom prst="rect">
          <a:avLst/>
        </a:prstGeom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US" sz="1100" b="0" i="0" u="none" strike="noStrike">
              <a:solidFill>
                <a:schemeClr val="lt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Mean performance</a:t>
          </a:r>
        </a:p>
      </xdr:txBody>
    </xdr:sp>
    <xdr:clientData/>
  </xdr:twoCellAnchor>
  <xdr:twoCellAnchor>
    <xdr:from>
      <xdr:col>11</xdr:col>
      <xdr:colOff>28574</xdr:colOff>
      <xdr:row>11</xdr:row>
      <xdr:rowOff>142876</xdr:rowOff>
    </xdr:from>
    <xdr:to>
      <xdr:col>11</xdr:col>
      <xdr:colOff>1100137</xdr:colOff>
      <xdr:row>15</xdr:row>
      <xdr:rowOff>119063</xdr:rowOff>
    </xdr:to>
    <xdr:sp macro="" textlink="">
      <xdr:nvSpPr>
        <xdr:cNvPr id="104" name="Rectangle 7">
          <a:extLst>
            <a:ext uri="{FF2B5EF4-FFF2-40B4-BE49-F238E27FC236}">
              <a16:creationId xmlns:a16="http://schemas.microsoft.com/office/drawing/2014/main" id="{748D175E-5A11-4744-817D-50D97F57E685}"/>
            </a:ext>
            <a:ext uri="{147F2762-F138-4A5C-976F-8EAC2B608ADB}">
              <a16:predDERef xmlns:a16="http://schemas.microsoft.com/office/drawing/2014/main" pred="{3452DF88-1B5C-4A78-BC3A-0943614FF45B}"/>
            </a:ext>
          </a:extLst>
        </xdr:cNvPr>
        <xdr:cNvSpPr/>
      </xdr:nvSpPr>
      <xdr:spPr>
        <a:xfrm>
          <a:off x="4200524" y="2200276"/>
          <a:ext cx="1071563" cy="642937"/>
        </a:xfrm>
        <a:prstGeom prst="rect">
          <a:avLst/>
        </a:prstGeom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US" sz="1100" b="0" i="0" u="none" strike="noStrike">
              <a:solidFill>
                <a:schemeClr val="lt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Percentiles 1</a:t>
          </a:r>
        </a:p>
      </xdr:txBody>
    </xdr:sp>
    <xdr:clientData/>
  </xdr:twoCellAnchor>
  <xdr:twoCellAnchor>
    <xdr:from>
      <xdr:col>16</xdr:col>
      <xdr:colOff>200025</xdr:colOff>
      <xdr:row>11</xdr:row>
      <xdr:rowOff>157162</xdr:rowOff>
    </xdr:from>
    <xdr:to>
      <xdr:col>16</xdr:col>
      <xdr:colOff>1257299</xdr:colOff>
      <xdr:row>15</xdr:row>
      <xdr:rowOff>133349</xdr:rowOff>
    </xdr:to>
    <xdr:sp macro="" textlink="">
      <xdr:nvSpPr>
        <xdr:cNvPr id="107" name="Rectangle 8">
          <a:extLst>
            <a:ext uri="{FF2B5EF4-FFF2-40B4-BE49-F238E27FC236}">
              <a16:creationId xmlns:a16="http://schemas.microsoft.com/office/drawing/2014/main" id="{A7E70742-7320-4895-8C99-2A6F5072952F}"/>
            </a:ext>
          </a:extLst>
        </xdr:cNvPr>
        <xdr:cNvSpPr/>
      </xdr:nvSpPr>
      <xdr:spPr>
        <a:xfrm>
          <a:off x="7562850" y="2214562"/>
          <a:ext cx="1057274" cy="642937"/>
        </a:xfrm>
        <a:prstGeom prst="rect">
          <a:avLst/>
        </a:prstGeom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100"/>
            <a:t>Final</a:t>
          </a:r>
          <a:r>
            <a:rPr lang="en-GB" sz="1100" baseline="0"/>
            <a:t> Output</a:t>
          </a:r>
          <a:endParaRPr lang="en-GB" sz="1100"/>
        </a:p>
      </xdr:txBody>
    </xdr:sp>
    <xdr:clientData/>
  </xdr:twoCellAnchor>
  <xdr:twoCellAnchor>
    <xdr:from>
      <xdr:col>11</xdr:col>
      <xdr:colOff>1590675</xdr:colOff>
      <xdr:row>11</xdr:row>
      <xdr:rowOff>147638</xdr:rowOff>
    </xdr:from>
    <xdr:to>
      <xdr:col>14</xdr:col>
      <xdr:colOff>14288</xdr:colOff>
      <xdr:row>15</xdr:row>
      <xdr:rowOff>123825</xdr:rowOff>
    </xdr:to>
    <xdr:sp macro="" textlink="">
      <xdr:nvSpPr>
        <xdr:cNvPr id="106" name="Rectangle 12">
          <a:extLst>
            <a:ext uri="{FF2B5EF4-FFF2-40B4-BE49-F238E27FC236}">
              <a16:creationId xmlns:a16="http://schemas.microsoft.com/office/drawing/2014/main" id="{779AA1AC-0045-45DF-BBE7-8AD2F06E0C10}"/>
            </a:ext>
          </a:extLst>
        </xdr:cNvPr>
        <xdr:cNvSpPr/>
      </xdr:nvSpPr>
      <xdr:spPr>
        <a:xfrm>
          <a:off x="5762625" y="2205038"/>
          <a:ext cx="1233488" cy="642937"/>
        </a:xfrm>
        <a:prstGeom prst="rect">
          <a:avLst/>
        </a:prstGeom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100"/>
            <a:t>Percentiles</a:t>
          </a:r>
          <a:r>
            <a:rPr lang="en-GB" sz="1100" baseline="0"/>
            <a:t> 2</a:t>
          </a:r>
          <a:endParaRPr lang="en-GB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A6DC8A8-F26D-480A-A0BB-23011B1DB2D4}" name="Table1" displayName="Table1" ref="B3:F4" totalsRowShown="0" headerRowDxfId="9" dataDxfId="8" headerRowBorderDxfId="6" tableBorderDxfId="7" totalsRowBorderDxfId="5">
  <autoFilter ref="B3:F4" xr:uid="{BA6DC8A8-F26D-480A-A0BB-23011B1DB2D4}"/>
  <tableColumns count="5">
    <tableColumn id="1" xr3:uid="{9EBF6A63-F63E-49EA-933D-1B27E1BF90F5}" name="Version" dataDxfId="4"/>
    <tableColumn id="2" xr3:uid="{D4D80A5B-A7EB-4487-98FC-B01807A88E51}" name="Number" dataDxfId="3"/>
    <tableColumn id="3" xr3:uid="{9AB3D950-E03E-49F9-9108-B3334CAE25E8}" name="Issue identified" dataDxfId="2"/>
    <tableColumn id="4" xr3:uid="{9A36F5C9-A435-4C7A-AB0C-0A9FAD95B3D4}" name="Correction" dataDxfId="1"/>
    <tableColumn id="5" xr3:uid="{9E9AD13B-E052-4924-A764-94905953C318}" name="Document Reference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PR24@ofwat.gov.uk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"/>
  <sheetViews>
    <sheetView workbookViewId="0"/>
  </sheetViews>
  <sheetFormatPr defaultRowHeight="13.5"/>
  <sheetData>
    <row r="1" spans="1:2">
      <c r="A1" t="s">
        <v>0</v>
      </c>
      <c r="B1" t="s">
        <v>1</v>
      </c>
    </row>
    <row r="2" spans="1:2">
      <c r="A2" t="s">
        <v>2</v>
      </c>
      <c r="B2" s="81">
        <v>5493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s="81">
        <v>0</v>
      </c>
    </row>
    <row r="7" spans="1:2">
      <c r="A7" t="s">
        <v>10</v>
      </c>
      <c r="B7" s="81">
        <v>23252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16</v>
      </c>
    </row>
    <row r="12" spans="1:2">
      <c r="A12" t="s">
        <v>18</v>
      </c>
      <c r="B12" s="81">
        <v>0</v>
      </c>
    </row>
    <row r="13" spans="1:2">
      <c r="A13" t="s">
        <v>19</v>
      </c>
      <c r="B13" s="81">
        <v>0</v>
      </c>
    </row>
    <row r="14" spans="1:2">
      <c r="A14" t="s">
        <v>20</v>
      </c>
      <c r="B14" t="s">
        <v>21</v>
      </c>
    </row>
    <row r="15" spans="1:2">
      <c r="A15" t="s">
        <v>22</v>
      </c>
      <c r="B15" s="81">
        <v>30694</v>
      </c>
    </row>
    <row r="16" spans="1:2">
      <c r="A16" t="s">
        <v>23</v>
      </c>
      <c r="B16" t="s">
        <v>12</v>
      </c>
    </row>
    <row r="17" spans="1:2">
      <c r="A17" t="s">
        <v>24</v>
      </c>
      <c r="B17" t="s">
        <v>14</v>
      </c>
    </row>
    <row r="18" spans="1:2">
      <c r="A18" t="s">
        <v>25</v>
      </c>
      <c r="B18" t="s">
        <v>26</v>
      </c>
    </row>
    <row r="19" spans="1:2">
      <c r="A19" t="s">
        <v>27</v>
      </c>
      <c r="B19" s="81">
        <v>209</v>
      </c>
    </row>
    <row r="20" spans="1:2">
      <c r="A20" t="s">
        <v>28</v>
      </c>
      <c r="B20" t="s">
        <v>29</v>
      </c>
    </row>
    <row r="21" spans="1:2">
      <c r="A21" t="s">
        <v>30</v>
      </c>
      <c r="B21" t="s">
        <v>31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AB885-CC4D-43B6-A025-2DEBA90AEA99}">
  <sheetPr codeName="Sheet8">
    <tabColor rgb="FFCCCCCE"/>
  </sheetPr>
  <dimension ref="A1:M349"/>
  <sheetViews>
    <sheetView showGridLines="0" zoomScale="80" zoomScaleNormal="80" zoomScaleSheetLayoutView="80" workbookViewId="0">
      <pane ySplit="5" topLeftCell="A6" activePane="bottomLeft" state="frozen"/>
      <selection pane="bottomLeft"/>
    </sheetView>
  </sheetViews>
  <sheetFormatPr defaultColWidth="0" defaultRowHeight="14.25" zeroHeight="1" outlineLevelRow="1"/>
  <cols>
    <col min="1" max="1" width="1" style="6" customWidth="1"/>
    <col min="2" max="4" width="1" style="1" customWidth="1"/>
    <col min="5" max="5" width="8.125" style="62" customWidth="1"/>
    <col min="6" max="6" width="20.125" style="1" bestFit="1" customWidth="1"/>
    <col min="7" max="7" width="43.375" style="1" bestFit="1" customWidth="1"/>
    <col min="8" max="9" width="9.375" style="1" customWidth="1"/>
    <col min="10" max="11" width="9.25" style="1" customWidth="1"/>
    <col min="12" max="13" width="9.25" style="1" hidden="1" customWidth="1"/>
    <col min="14" max="26" width="9" style="1" hidden="1" customWidth="1"/>
    <col min="27" max="16384" width="9" style="1" hidden="1"/>
  </cols>
  <sheetData>
    <row r="1" spans="1:10" s="4" customFormat="1" ht="30.75">
      <c r="A1" s="4" t="e">
        <f ca="1">RIGHT(CELL("filename", A1), LEN(CELL("filename", A1)) - SEARCH("]", CELL("filename", A1)))</f>
        <v>#VALUE!</v>
      </c>
      <c r="D1" s="5"/>
    </row>
    <row r="2" spans="1:10" ht="13.15">
      <c r="E2" s="1"/>
      <c r="J2" s="6"/>
    </row>
    <row r="3" spans="1:10" ht="13.15">
      <c r="E3" s="7" t="s">
        <v>90</v>
      </c>
      <c r="F3" s="7" t="s">
        <v>91</v>
      </c>
      <c r="G3" s="7" t="s">
        <v>92</v>
      </c>
      <c r="H3" s="7" t="s">
        <v>55</v>
      </c>
      <c r="I3" s="35" t="s">
        <v>93</v>
      </c>
    </row>
    <row r="4" spans="1:10" ht="13.15">
      <c r="E4" s="1"/>
    </row>
    <row r="5" spans="1:10" ht="13.15">
      <c r="E5" s="1"/>
      <c r="I5" s="3"/>
    </row>
    <row r="6" spans="1:10" ht="13.15">
      <c r="E6" s="1"/>
    </row>
    <row r="7" spans="1:10" s="63" customFormat="1" ht="13.15">
      <c r="A7" s="63" t="s">
        <v>108</v>
      </c>
    </row>
    <row r="8" spans="1:10" ht="13.15">
      <c r="E8" s="1"/>
    </row>
    <row r="9" spans="1:10" ht="13.15">
      <c r="E9" s="1" t="s">
        <v>70</v>
      </c>
      <c r="F9" s="1" t="s">
        <v>95</v>
      </c>
      <c r="G9" s="1" t="s">
        <v>94</v>
      </c>
      <c r="H9" s="1" t="s">
        <v>100</v>
      </c>
      <c r="I9" s="10">
        <f>'Mean performance'!K71</f>
        <v>4.3334338863750634E-2</v>
      </c>
    </row>
    <row r="10" spans="1:10" ht="13.15" hidden="1" outlineLevel="1">
      <c r="E10" s="1" t="s">
        <v>74</v>
      </c>
      <c r="F10" s="1" t="s">
        <v>95</v>
      </c>
      <c r="G10" s="1" t="s">
        <v>94</v>
      </c>
      <c r="H10" s="1" t="s">
        <v>100</v>
      </c>
      <c r="I10" s="10">
        <f>'Mean performance'!K72</f>
        <v>0.72747604792205112</v>
      </c>
    </row>
    <row r="11" spans="1:10" ht="13.15" hidden="1" outlineLevel="1">
      <c r="E11" s="1" t="s">
        <v>75</v>
      </c>
      <c r="F11" s="1" t="s">
        <v>95</v>
      </c>
      <c r="G11" s="1" t="s">
        <v>94</v>
      </c>
      <c r="H11" s="1" t="s">
        <v>100</v>
      </c>
      <c r="I11" s="10">
        <f>'Mean performance'!K73</f>
        <v>1.6538737182356786</v>
      </c>
    </row>
    <row r="12" spans="1:10" ht="13.15" hidden="1" outlineLevel="1">
      <c r="E12" s="1" t="s">
        <v>76</v>
      </c>
      <c r="F12" s="1" t="s">
        <v>95</v>
      </c>
      <c r="G12" s="1" t="s">
        <v>94</v>
      </c>
      <c r="H12" s="1" t="s">
        <v>100</v>
      </c>
      <c r="I12" s="10">
        <f>'Mean performance'!K74</f>
        <v>9.6446188037931202E-2</v>
      </c>
    </row>
    <row r="13" spans="1:10" ht="13.15" hidden="1" outlineLevel="1">
      <c r="E13" s="1" t="s">
        <v>77</v>
      </c>
      <c r="F13" s="1" t="s">
        <v>95</v>
      </c>
      <c r="G13" s="1" t="s">
        <v>94</v>
      </c>
      <c r="H13" s="1" t="s">
        <v>100</v>
      </c>
      <c r="I13" s="10">
        <f>'Mean performance'!K75</f>
        <v>1.9560644783099495</v>
      </c>
    </row>
    <row r="14" spans="1:10" ht="13.15" hidden="1" outlineLevel="1">
      <c r="E14" s="1" t="s">
        <v>78</v>
      </c>
      <c r="F14" s="1" t="s">
        <v>95</v>
      </c>
      <c r="G14" s="1" t="s">
        <v>94</v>
      </c>
      <c r="H14" s="1" t="s">
        <v>100</v>
      </c>
      <c r="I14" s="10">
        <f>'Mean performance'!K76</f>
        <v>2.4657332350773755</v>
      </c>
    </row>
    <row r="15" spans="1:10" ht="13.15" hidden="1" outlineLevel="1">
      <c r="E15" s="1" t="s">
        <v>79</v>
      </c>
      <c r="F15" s="1" t="s">
        <v>95</v>
      </c>
      <c r="G15" s="1" t="s">
        <v>94</v>
      </c>
      <c r="H15" s="1" t="s">
        <v>100</v>
      </c>
      <c r="I15" s="10">
        <f>'Mean performance'!K77</f>
        <v>4.3334338863750634E-2</v>
      </c>
    </row>
    <row r="16" spans="1:10" ht="13.15" hidden="1" outlineLevel="1">
      <c r="E16" s="1" t="s">
        <v>80</v>
      </c>
      <c r="F16" s="1" t="s">
        <v>95</v>
      </c>
      <c r="G16" s="1" t="s">
        <v>94</v>
      </c>
      <c r="H16" s="1" t="s">
        <v>100</v>
      </c>
      <c r="I16" s="10">
        <f>'Mean performance'!K78</f>
        <v>0.38056394411656047</v>
      </c>
    </row>
    <row r="17" spans="1:9" ht="13.15" hidden="1" outlineLevel="1">
      <c r="E17" s="1" t="s">
        <v>102</v>
      </c>
      <c r="F17" s="1" t="s">
        <v>95</v>
      </c>
      <c r="G17" s="1" t="s">
        <v>94</v>
      </c>
      <c r="H17" s="1" t="s">
        <v>100</v>
      </c>
      <c r="I17" s="10">
        <f>'Mean performance'!K79</f>
        <v>0.40500165009456707</v>
      </c>
    </row>
    <row r="18" spans="1:9" ht="13.15" hidden="1" outlineLevel="1">
      <c r="E18" s="1" t="s">
        <v>82</v>
      </c>
      <c r="F18" s="1" t="s">
        <v>95</v>
      </c>
      <c r="G18" s="1" t="s">
        <v>94</v>
      </c>
      <c r="H18" s="1" t="s">
        <v>100</v>
      </c>
      <c r="I18" s="10">
        <f>'Mean performance'!K80</f>
        <v>0.17034262157422531</v>
      </c>
    </row>
    <row r="19" spans="1:9" ht="13.15" hidden="1" outlineLevel="1">
      <c r="E19" s="1" t="s">
        <v>83</v>
      </c>
      <c r="F19" s="1" t="s">
        <v>95</v>
      </c>
      <c r="G19" s="1" t="s">
        <v>94</v>
      </c>
      <c r="H19" s="1" t="s">
        <v>100</v>
      </c>
      <c r="I19" s="10">
        <f>'Mean performance'!K81</f>
        <v>0.50781067321196238</v>
      </c>
    </row>
    <row r="20" spans="1:9" ht="13.15" hidden="1" outlineLevel="1">
      <c r="E20" s="1" t="s">
        <v>84</v>
      </c>
      <c r="F20" s="1" t="s">
        <v>95</v>
      </c>
      <c r="G20" s="1" t="s">
        <v>94</v>
      </c>
      <c r="H20" s="1" t="s">
        <v>100</v>
      </c>
      <c r="I20" s="10">
        <f>'Mean performance'!K82</f>
        <v>0.40500000000000003</v>
      </c>
    </row>
    <row r="21" spans="1:9" ht="13.15" hidden="1" outlineLevel="1">
      <c r="E21" s="1" t="s">
        <v>85</v>
      </c>
      <c r="F21" s="1" t="s">
        <v>95</v>
      </c>
      <c r="G21" s="1" t="s">
        <v>94</v>
      </c>
      <c r="H21" s="1" t="s">
        <v>100</v>
      </c>
      <c r="I21" s="10">
        <f>'Mean performance'!K83</f>
        <v>2.1164267569855961</v>
      </c>
    </row>
    <row r="22" spans="1:9" ht="13.15" hidden="1" outlineLevel="1">
      <c r="E22" s="1" t="s">
        <v>88</v>
      </c>
      <c r="F22" s="1" t="s">
        <v>95</v>
      </c>
      <c r="G22" s="1" t="s">
        <v>94</v>
      </c>
      <c r="H22" s="1" t="s">
        <v>100</v>
      </c>
      <c r="I22" s="10">
        <f>'Mean performance'!K84</f>
        <v>0.8989520958083832</v>
      </c>
    </row>
    <row r="23" spans="1:9" ht="13.15" hidden="1" outlineLevel="1">
      <c r="E23" s="1" t="s">
        <v>86</v>
      </c>
      <c r="F23" s="1" t="s">
        <v>95</v>
      </c>
      <c r="G23" s="1" t="s">
        <v>94</v>
      </c>
      <c r="H23" s="1" t="s">
        <v>100</v>
      </c>
      <c r="I23" s="10">
        <f>'Mean performance'!K85</f>
        <v>0.53009259259259234</v>
      </c>
    </row>
    <row r="24" spans="1:9" ht="13.15" hidden="1" outlineLevel="1">
      <c r="E24" s="1" t="s">
        <v>87</v>
      </c>
      <c r="F24" s="1" t="s">
        <v>95</v>
      </c>
      <c r="G24" s="1" t="s">
        <v>94</v>
      </c>
      <c r="H24" s="1" t="s">
        <v>100</v>
      </c>
      <c r="I24" s="10">
        <f>'Mean performance'!K86</f>
        <v>4.3334338863750634E-2</v>
      </c>
    </row>
    <row r="25" spans="1:9" ht="13.15" hidden="1" outlineLevel="1">
      <c r="E25" s="1" t="s">
        <v>89</v>
      </c>
      <c r="F25" s="1" t="s">
        <v>95</v>
      </c>
      <c r="G25" s="1" t="s">
        <v>94</v>
      </c>
      <c r="H25" s="1" t="s">
        <v>100</v>
      </c>
      <c r="I25" s="10">
        <f>'Mean performance'!K87</f>
        <v>2.5319995955997436</v>
      </c>
    </row>
    <row r="26" spans="1:9" ht="13.15" collapsed="1">
      <c r="E26" s="1"/>
      <c r="I26" s="49"/>
    </row>
    <row r="27" spans="1:9" s="63" customFormat="1" ht="13.15">
      <c r="A27" s="63" t="s">
        <v>97</v>
      </c>
    </row>
    <row r="28" spans="1:9" ht="13.15">
      <c r="E28" s="1"/>
      <c r="I28" s="49"/>
    </row>
    <row r="29" spans="1:9" ht="13.15">
      <c r="E29" s="65"/>
      <c r="F29" s="1" t="s">
        <v>98</v>
      </c>
      <c r="G29" s="1" t="s">
        <v>99</v>
      </c>
      <c r="H29" s="1" t="s">
        <v>100</v>
      </c>
      <c r="I29" s="71">
        <f>Inputs_Final!$I$29</f>
        <v>8</v>
      </c>
    </row>
    <row r="30" spans="1:9" ht="13.15">
      <c r="E30" s="1"/>
    </row>
    <row r="31" spans="1:9" s="63" customFormat="1" ht="13.15">
      <c r="A31" s="63" t="s">
        <v>109</v>
      </c>
    </row>
    <row r="32" spans="1:9" ht="13.15">
      <c r="E32" s="1"/>
    </row>
    <row r="33" spans="5:9" ht="13.15">
      <c r="E33" s="1" t="s">
        <v>70</v>
      </c>
      <c r="F33" s="1" t="s">
        <v>95</v>
      </c>
      <c r="G33" s="1" t="s">
        <v>94</v>
      </c>
      <c r="H33" s="1" t="s">
        <v>100</v>
      </c>
      <c r="I33" s="46">
        <f t="shared" ref="I33:I49" si="0">I9/$I$29</f>
        <v>5.4167923579688292E-3</v>
      </c>
    </row>
    <row r="34" spans="5:9" ht="13.15" hidden="1" outlineLevel="1">
      <c r="E34" s="1" t="s">
        <v>74</v>
      </c>
      <c r="F34" s="1" t="s">
        <v>95</v>
      </c>
      <c r="G34" s="1" t="s">
        <v>94</v>
      </c>
      <c r="H34" s="1" t="s">
        <v>100</v>
      </c>
      <c r="I34" s="46">
        <f t="shared" si="0"/>
        <v>9.093450599025639E-2</v>
      </c>
    </row>
    <row r="35" spans="5:9" ht="13.15" hidden="1" outlineLevel="1">
      <c r="E35" s="1" t="s">
        <v>75</v>
      </c>
      <c r="F35" s="1" t="s">
        <v>95</v>
      </c>
      <c r="G35" s="1" t="s">
        <v>94</v>
      </c>
      <c r="H35" s="1" t="s">
        <v>100</v>
      </c>
      <c r="I35" s="46">
        <f t="shared" si="0"/>
        <v>0.20673421477945983</v>
      </c>
    </row>
    <row r="36" spans="5:9" ht="13.15" hidden="1" outlineLevel="1">
      <c r="E36" s="1" t="s">
        <v>76</v>
      </c>
      <c r="F36" s="1" t="s">
        <v>95</v>
      </c>
      <c r="G36" s="1" t="s">
        <v>94</v>
      </c>
      <c r="H36" s="1" t="s">
        <v>100</v>
      </c>
      <c r="I36" s="46">
        <f t="shared" si="0"/>
        <v>1.20557735047414E-2</v>
      </c>
    </row>
    <row r="37" spans="5:9" ht="13.15" hidden="1" outlineLevel="1">
      <c r="E37" s="1" t="s">
        <v>77</v>
      </c>
      <c r="F37" s="1" t="s">
        <v>95</v>
      </c>
      <c r="G37" s="1" t="s">
        <v>94</v>
      </c>
      <c r="H37" s="1" t="s">
        <v>100</v>
      </c>
      <c r="I37" s="46">
        <f t="shared" si="0"/>
        <v>0.24450805978874368</v>
      </c>
    </row>
    <row r="38" spans="5:9" ht="13.15" hidden="1" outlineLevel="1">
      <c r="E38" s="1" t="s">
        <v>78</v>
      </c>
      <c r="F38" s="1" t="s">
        <v>95</v>
      </c>
      <c r="G38" s="1" t="s">
        <v>94</v>
      </c>
      <c r="H38" s="1" t="s">
        <v>100</v>
      </c>
      <c r="I38" s="46">
        <f t="shared" si="0"/>
        <v>0.30821665438467194</v>
      </c>
    </row>
    <row r="39" spans="5:9" ht="13.15" hidden="1" outlineLevel="1">
      <c r="E39" s="1" t="s">
        <v>79</v>
      </c>
      <c r="F39" s="1" t="s">
        <v>95</v>
      </c>
      <c r="G39" s="1" t="s">
        <v>94</v>
      </c>
      <c r="H39" s="1" t="s">
        <v>100</v>
      </c>
      <c r="I39" s="46">
        <f t="shared" si="0"/>
        <v>5.4167923579688292E-3</v>
      </c>
    </row>
    <row r="40" spans="5:9" ht="13.15" hidden="1" outlineLevel="1">
      <c r="E40" s="1" t="s">
        <v>80</v>
      </c>
      <c r="F40" s="1" t="s">
        <v>95</v>
      </c>
      <c r="G40" s="1" t="s">
        <v>94</v>
      </c>
      <c r="H40" s="1" t="s">
        <v>100</v>
      </c>
      <c r="I40" s="46">
        <f t="shared" si="0"/>
        <v>4.7570493014570059E-2</v>
      </c>
    </row>
    <row r="41" spans="5:9" ht="13.15" hidden="1" outlineLevel="1">
      <c r="E41" s="1" t="s">
        <v>102</v>
      </c>
      <c r="F41" s="1" t="s">
        <v>95</v>
      </c>
      <c r="G41" s="1" t="s">
        <v>94</v>
      </c>
      <c r="H41" s="1" t="s">
        <v>100</v>
      </c>
      <c r="I41" s="46">
        <f t="shared" si="0"/>
        <v>5.0625206261820883E-2</v>
      </c>
    </row>
    <row r="42" spans="5:9" ht="13.15" hidden="1" outlineLevel="1">
      <c r="E42" s="1" t="s">
        <v>82</v>
      </c>
      <c r="F42" s="1" t="s">
        <v>95</v>
      </c>
      <c r="G42" s="1" t="s">
        <v>94</v>
      </c>
      <c r="H42" s="1" t="s">
        <v>100</v>
      </c>
      <c r="I42" s="46">
        <f t="shared" si="0"/>
        <v>2.1292827696778163E-2</v>
      </c>
    </row>
    <row r="43" spans="5:9" ht="13.15" hidden="1" outlineLevel="1">
      <c r="E43" s="1" t="s">
        <v>83</v>
      </c>
      <c r="F43" s="1" t="s">
        <v>95</v>
      </c>
      <c r="G43" s="1" t="s">
        <v>94</v>
      </c>
      <c r="H43" s="1" t="s">
        <v>100</v>
      </c>
      <c r="I43" s="46">
        <f t="shared" si="0"/>
        <v>6.3476334151495298E-2</v>
      </c>
    </row>
    <row r="44" spans="5:9" ht="13.15" hidden="1" outlineLevel="1">
      <c r="E44" s="1" t="s">
        <v>84</v>
      </c>
      <c r="F44" s="1" t="s">
        <v>95</v>
      </c>
      <c r="G44" s="1" t="s">
        <v>94</v>
      </c>
      <c r="H44" s="1" t="s">
        <v>100</v>
      </c>
      <c r="I44" s="46">
        <f t="shared" si="0"/>
        <v>5.0625000000000003E-2</v>
      </c>
    </row>
    <row r="45" spans="5:9" ht="13.15" hidden="1" outlineLevel="1">
      <c r="E45" s="1" t="s">
        <v>85</v>
      </c>
      <c r="F45" s="1" t="s">
        <v>95</v>
      </c>
      <c r="G45" s="1" t="s">
        <v>94</v>
      </c>
      <c r="H45" s="1" t="s">
        <v>100</v>
      </c>
      <c r="I45" s="46">
        <f t="shared" si="0"/>
        <v>0.26455334462319952</v>
      </c>
    </row>
    <row r="46" spans="5:9" ht="13.15" hidden="1" outlineLevel="1">
      <c r="E46" s="1" t="s">
        <v>88</v>
      </c>
      <c r="F46" s="1" t="s">
        <v>95</v>
      </c>
      <c r="G46" s="1" t="s">
        <v>94</v>
      </c>
      <c r="H46" s="1" t="s">
        <v>100</v>
      </c>
      <c r="I46" s="46">
        <f t="shared" si="0"/>
        <v>0.1123690119760479</v>
      </c>
    </row>
    <row r="47" spans="5:9" ht="13.15" hidden="1" outlineLevel="1">
      <c r="E47" s="1" t="s">
        <v>86</v>
      </c>
      <c r="F47" s="1" t="s">
        <v>95</v>
      </c>
      <c r="G47" s="1" t="s">
        <v>94</v>
      </c>
      <c r="H47" s="1" t="s">
        <v>100</v>
      </c>
      <c r="I47" s="46">
        <f t="shared" si="0"/>
        <v>6.6261574074074042E-2</v>
      </c>
    </row>
    <row r="48" spans="5:9" ht="13.15" hidden="1" outlineLevel="1">
      <c r="E48" s="1" t="s">
        <v>87</v>
      </c>
      <c r="F48" s="1" t="s">
        <v>95</v>
      </c>
      <c r="G48" s="1" t="s">
        <v>94</v>
      </c>
      <c r="H48" s="1" t="s">
        <v>100</v>
      </c>
      <c r="I48" s="46">
        <f t="shared" si="0"/>
        <v>5.4167923579688292E-3</v>
      </c>
    </row>
    <row r="49" spans="1:9" ht="13.15" hidden="1" outlineLevel="1">
      <c r="E49" s="1" t="s">
        <v>89</v>
      </c>
      <c r="F49" s="1" t="s">
        <v>95</v>
      </c>
      <c r="G49" s="1" t="s">
        <v>94</v>
      </c>
      <c r="H49" s="1" t="s">
        <v>100</v>
      </c>
      <c r="I49" s="46">
        <f t="shared" si="0"/>
        <v>0.31649994944996795</v>
      </c>
    </row>
    <row r="50" spans="1:9" ht="13.15" collapsed="1">
      <c r="E50" s="1"/>
    </row>
    <row r="51" spans="1:9" s="67" customFormat="1" ht="13.15">
      <c r="A51" s="67" t="s">
        <v>50</v>
      </c>
    </row>
    <row r="52" spans="1:9" ht="13.15" hidden="1">
      <c r="A52" s="1"/>
      <c r="E52" s="1"/>
    </row>
    <row r="53" spans="1:9" ht="13.15" hidden="1">
      <c r="A53" s="1"/>
      <c r="E53" s="1"/>
    </row>
    <row r="54" spans="1:9" ht="13.15" hidden="1">
      <c r="A54" s="1"/>
      <c r="E54" s="1"/>
    </row>
    <row r="55" spans="1:9" ht="13.15" hidden="1">
      <c r="A55" s="1"/>
      <c r="E55" s="1"/>
    </row>
    <row r="56" spans="1:9" ht="13.15" hidden="1">
      <c r="A56" s="1"/>
      <c r="E56" s="1"/>
    </row>
    <row r="57" spans="1:9" ht="13.15" hidden="1">
      <c r="A57" s="1"/>
      <c r="E57" s="1"/>
    </row>
    <row r="58" spans="1:9" ht="13.15" hidden="1">
      <c r="A58" s="1"/>
      <c r="E58" s="1"/>
    </row>
    <row r="59" spans="1:9" ht="13.15" hidden="1">
      <c r="A59" s="1"/>
      <c r="E59" s="1"/>
    </row>
    <row r="60" spans="1:9" ht="13.15" hidden="1">
      <c r="A60" s="1"/>
      <c r="E60" s="1"/>
    </row>
    <row r="61" spans="1:9" ht="13.15" hidden="1">
      <c r="A61" s="1"/>
      <c r="E61" s="1"/>
    </row>
    <row r="62" spans="1:9" ht="13.15" hidden="1">
      <c r="A62" s="1"/>
      <c r="E62" s="1"/>
    </row>
    <row r="63" spans="1:9" ht="13.15" hidden="1">
      <c r="A63" s="1"/>
      <c r="E63" s="1"/>
    </row>
    <row r="64" spans="1:9" ht="13.15" hidden="1">
      <c r="A64" s="1"/>
      <c r="E64" s="1"/>
    </row>
    <row r="65" s="1" customFormat="1" ht="13.15" hidden="1"/>
    <row r="66" s="1" customFormat="1" ht="13.15" hidden="1"/>
    <row r="67" s="1" customFormat="1" ht="13.15" hidden="1"/>
    <row r="68" s="1" customFormat="1" ht="13.15" hidden="1"/>
    <row r="69" s="1" customFormat="1" ht="13.15" hidden="1"/>
    <row r="70" s="1" customFormat="1" ht="13.15" hidden="1"/>
    <row r="71" s="1" customFormat="1" ht="13.15" hidden="1"/>
    <row r="72" s="1" customFormat="1" ht="13.15" hidden="1"/>
    <row r="73" s="1" customFormat="1" ht="13.15" hidden="1"/>
    <row r="74" s="1" customFormat="1" ht="13.15" hidden="1"/>
    <row r="75" s="1" customFormat="1" ht="13.15" hidden="1"/>
    <row r="76" s="1" customFormat="1" ht="13.15" hidden="1"/>
    <row r="77" s="1" customFormat="1" ht="13.15" hidden="1"/>
    <row r="78" s="1" customFormat="1" ht="13.15" hidden="1"/>
    <row r="79" s="1" customFormat="1" ht="13.15" hidden="1"/>
    <row r="80" s="1" customFormat="1" ht="13.15" hidden="1"/>
    <row r="81" s="1" customFormat="1" ht="13.15" hidden="1"/>
    <row r="82" s="1" customFormat="1" ht="13.15" hidden="1"/>
    <row r="83" s="1" customFormat="1" ht="13.15" hidden="1"/>
    <row r="84" s="1" customFormat="1" ht="13.15" hidden="1"/>
    <row r="85" s="1" customFormat="1" ht="13.15" hidden="1"/>
    <row r="86" s="1" customFormat="1" ht="13.15" hidden="1"/>
    <row r="87" s="1" customFormat="1" ht="13.15" hidden="1"/>
    <row r="88" s="1" customFormat="1" ht="13.15" hidden="1"/>
    <row r="89" s="1" customFormat="1" ht="13.15" hidden="1"/>
    <row r="90" s="1" customFormat="1" ht="13.15" hidden="1"/>
    <row r="91" s="1" customFormat="1" ht="13.15" hidden="1"/>
    <row r="92" s="1" customFormat="1" ht="13.15" hidden="1"/>
    <row r="93" s="1" customFormat="1" ht="13.15" hidden="1"/>
    <row r="94" s="1" customFormat="1" ht="13.15" hidden="1"/>
    <row r="95" s="1" customFormat="1" ht="13.15" hidden="1"/>
    <row r="96" s="1" customFormat="1" ht="13.15" hidden="1"/>
    <row r="97" s="1" customFormat="1" ht="13.15" hidden="1"/>
    <row r="98" s="1" customFormat="1" ht="13.15" hidden="1"/>
    <row r="99" s="1" customFormat="1" ht="13.15" hidden="1"/>
    <row r="100" s="1" customFormat="1" ht="13.15" hidden="1"/>
    <row r="101" s="1" customFormat="1" ht="13.15" hidden="1"/>
    <row r="102" s="1" customFormat="1" ht="13.15" hidden="1"/>
    <row r="103" s="1" customFormat="1" ht="13.15" hidden="1"/>
    <row r="104" s="1" customFormat="1" ht="13.15" hidden="1"/>
    <row r="105" s="1" customFormat="1" ht="13.15" hidden="1"/>
    <row r="106" s="1" customFormat="1" ht="13.15" hidden="1"/>
    <row r="107" s="1" customFormat="1" ht="13.15" hidden="1"/>
    <row r="108" s="1" customFormat="1" ht="13.15" hidden="1"/>
    <row r="109" s="1" customFormat="1" ht="13.15" hidden="1"/>
    <row r="110" s="1" customFormat="1" ht="13.15" hidden="1"/>
    <row r="111" s="1" customFormat="1" ht="13.15" hidden="1"/>
    <row r="112" s="1" customFormat="1" ht="13.15" hidden="1"/>
    <row r="113" s="1" customFormat="1" ht="13.15" hidden="1"/>
    <row r="114" s="1" customFormat="1" ht="13.15" hidden="1"/>
    <row r="115" s="1" customFormat="1" ht="13.15" hidden="1"/>
    <row r="116" s="1" customFormat="1" ht="13.15" hidden="1"/>
    <row r="117" s="1" customFormat="1" ht="13.15" hidden="1"/>
    <row r="118" s="1" customFormat="1" ht="13.15" hidden="1"/>
    <row r="119" s="1" customFormat="1" ht="13.15" hidden="1"/>
    <row r="120" s="1" customFormat="1" ht="13.15" hidden="1"/>
    <row r="121" s="1" customFormat="1" ht="13.15" hidden="1"/>
    <row r="122" s="1" customFormat="1" ht="13.15" hidden="1"/>
    <row r="123" s="1" customFormat="1" ht="13.15" hidden="1"/>
    <row r="124" s="1" customFormat="1" ht="13.15" hidden="1"/>
    <row r="125" s="1" customFormat="1" ht="13.15" hidden="1"/>
    <row r="126" s="1" customFormat="1" ht="13.15" hidden="1"/>
    <row r="127" s="1" customFormat="1" ht="13.15" hidden="1"/>
    <row r="128" s="1" customFormat="1" ht="13.15" hidden="1"/>
    <row r="129" s="1" customFormat="1" ht="13.15" hidden="1"/>
    <row r="130" s="1" customFormat="1" ht="13.15" hidden="1"/>
    <row r="131" s="1" customFormat="1" ht="13.15" hidden="1"/>
    <row r="132" s="1" customFormat="1" ht="13.15" hidden="1"/>
    <row r="133" s="1" customFormat="1" ht="13.15" hidden="1"/>
    <row r="134" s="1" customFormat="1" ht="13.15" hidden="1"/>
    <row r="135" s="1" customFormat="1" ht="13.15" hidden="1"/>
    <row r="136" s="1" customFormat="1" ht="13.15" hidden="1"/>
    <row r="137" s="1" customFormat="1" ht="13.15" hidden="1"/>
    <row r="138" s="1" customFormat="1" ht="13.15" hidden="1"/>
    <row r="139" s="1" customFormat="1" ht="13.15" hidden="1"/>
    <row r="140" s="1" customFormat="1" ht="13.15" hidden="1"/>
    <row r="141" s="1" customFormat="1" ht="13.15" hidden="1"/>
    <row r="142" s="1" customFormat="1" ht="13.15" hidden="1"/>
    <row r="143" s="1" customFormat="1" ht="13.15" hidden="1"/>
    <row r="144" s="1" customFormat="1" ht="13.15" hidden="1"/>
    <row r="145" s="1" customFormat="1" ht="13.15" hidden="1"/>
    <row r="146" s="1" customFormat="1" ht="13.15" hidden="1"/>
    <row r="147" s="1" customFormat="1" ht="13.15" hidden="1"/>
    <row r="148" s="1" customFormat="1" ht="13.15" hidden="1"/>
    <row r="149" s="1" customFormat="1" ht="13.15" hidden="1"/>
    <row r="150" s="1" customFormat="1" ht="13.15" hidden="1"/>
    <row r="151" s="1" customFormat="1" ht="13.15" hidden="1"/>
    <row r="152" s="1" customFormat="1" ht="13.15" hidden="1"/>
    <row r="153" s="1" customFormat="1" ht="13.15" hidden="1"/>
    <row r="154" s="1" customFormat="1" ht="13.15" hidden="1"/>
    <row r="155" s="1" customFormat="1" ht="13.15" hidden="1"/>
    <row r="156" s="1" customFormat="1" ht="13.15" hidden="1"/>
    <row r="157" s="1" customFormat="1" ht="13.15" hidden="1"/>
    <row r="158" s="1" customFormat="1" ht="13.15" hidden="1"/>
    <row r="159" s="1" customFormat="1" ht="13.15" hidden="1"/>
    <row r="160" s="1" customFormat="1" ht="13.15" hidden="1"/>
    <row r="161" s="1" customFormat="1" ht="13.15" hidden="1"/>
    <row r="162" s="1" customFormat="1" ht="13.15" hidden="1"/>
    <row r="163" s="1" customFormat="1" ht="13.15" hidden="1"/>
    <row r="164" s="1" customFormat="1" ht="13.15" hidden="1"/>
    <row r="165" s="1" customFormat="1" ht="13.15" hidden="1"/>
    <row r="166" s="1" customFormat="1" ht="13.15" hidden="1"/>
    <row r="167" s="1" customFormat="1" ht="13.15" hidden="1"/>
    <row r="168" s="1" customFormat="1" ht="13.15" hidden="1"/>
    <row r="169" s="1" customFormat="1" ht="13.15" hidden="1"/>
    <row r="170" s="1" customFormat="1" ht="13.15" hidden="1"/>
    <row r="171" s="1" customFormat="1" ht="13.15" hidden="1"/>
    <row r="172" s="1" customFormat="1" ht="13.15" hidden="1"/>
    <row r="173" s="1" customFormat="1" ht="13.15" hidden="1"/>
    <row r="174" s="1" customFormat="1" ht="13.15" hidden="1"/>
    <row r="175" s="1" customFormat="1" ht="13.15" hidden="1"/>
    <row r="176" s="1" customFormat="1" ht="13.15" hidden="1"/>
    <row r="177" s="1" customFormat="1" ht="13.15" hidden="1"/>
    <row r="178" s="1" customFormat="1" ht="13.15" hidden="1"/>
    <row r="179" s="1" customFormat="1" ht="13.15" hidden="1"/>
    <row r="180" s="1" customFormat="1" ht="13.15" hidden="1"/>
    <row r="181" s="1" customFormat="1" ht="13.15" hidden="1"/>
    <row r="182" s="1" customFormat="1" ht="13.15" hidden="1"/>
    <row r="183" s="1" customFormat="1" ht="13.15" hidden="1"/>
    <row r="184" s="1" customFormat="1" ht="13.15" hidden="1"/>
    <row r="185" s="1" customFormat="1" ht="13.15" hidden="1"/>
    <row r="186" s="1" customFormat="1" ht="13.15" hidden="1"/>
    <row r="187" s="1" customFormat="1" ht="13.15" hidden="1"/>
    <row r="188" s="1" customFormat="1" ht="13.15" hidden="1"/>
    <row r="189" s="1" customFormat="1" ht="13.15" hidden="1"/>
    <row r="190" s="1" customFormat="1" ht="13.15" hidden="1"/>
    <row r="191" s="1" customFormat="1" ht="13.15" hidden="1"/>
    <row r="192" s="1" customFormat="1" ht="13.15" hidden="1"/>
    <row r="193" s="1" customFormat="1" ht="13.15" hidden="1"/>
    <row r="194" s="1" customFormat="1" ht="13.15" hidden="1"/>
    <row r="195" s="1" customFormat="1" ht="13.15" hidden="1"/>
    <row r="196" s="1" customFormat="1" ht="13.15" hidden="1"/>
    <row r="197" s="1" customFormat="1" ht="13.15" hidden="1"/>
    <row r="198" s="1" customFormat="1" ht="13.15" hidden="1"/>
    <row r="199" s="1" customFormat="1" ht="13.15" hidden="1"/>
    <row r="200" s="1" customFormat="1" ht="13.15" hidden="1"/>
    <row r="201" s="1" customFormat="1" ht="13.15" hidden="1"/>
    <row r="202" s="1" customFormat="1" ht="13.15" hidden="1"/>
    <row r="203" s="1" customFormat="1" ht="13.15" hidden="1"/>
    <row r="204" s="1" customFormat="1" ht="13.15" hidden="1"/>
    <row r="205" s="1" customFormat="1" ht="13.15" hidden="1"/>
    <row r="206" s="1" customFormat="1" ht="13.15" hidden="1"/>
    <row r="207" s="1" customFormat="1" ht="13.15" hidden="1"/>
    <row r="208" s="1" customFormat="1" ht="13.15" hidden="1"/>
    <row r="209" s="1" customFormat="1" ht="13.15" hidden="1"/>
    <row r="210" s="1" customFormat="1" ht="13.15" hidden="1"/>
    <row r="211" s="1" customFormat="1" ht="13.15" hidden="1"/>
    <row r="212" s="1" customFormat="1" ht="13.15" hidden="1"/>
    <row r="213" s="1" customFormat="1" ht="13.15" hidden="1"/>
    <row r="214" s="1" customFormat="1" ht="13.15" hidden="1"/>
    <row r="215" s="1" customFormat="1" ht="13.15" hidden="1"/>
    <row r="216" s="1" customFormat="1" ht="13.15" hidden="1"/>
    <row r="217" s="1" customFormat="1" ht="13.15" hidden="1"/>
    <row r="218" s="1" customFormat="1" ht="13.15" hidden="1"/>
    <row r="219" s="1" customFormat="1" ht="13.15" hidden="1"/>
    <row r="220" s="1" customFormat="1" ht="13.15" hidden="1"/>
    <row r="221" s="1" customFormat="1" ht="13.15" hidden="1"/>
    <row r="222" s="1" customFormat="1" ht="13.15" hidden="1"/>
    <row r="223" s="1" customFormat="1" ht="13.15" hidden="1"/>
    <row r="224" s="1" customFormat="1" ht="13.15" hidden="1"/>
    <row r="225" s="1" customFormat="1" ht="13.15" hidden="1"/>
    <row r="226" s="1" customFormat="1" ht="13.15" hidden="1"/>
    <row r="227" s="1" customFormat="1" ht="13.15" hidden="1"/>
    <row r="228" s="1" customFormat="1" ht="13.15" hidden="1"/>
    <row r="229" s="1" customFormat="1" ht="13.15" hidden="1"/>
    <row r="230" s="1" customFormat="1" ht="13.15" hidden="1"/>
    <row r="231" s="1" customFormat="1" ht="13.15" hidden="1"/>
    <row r="232" s="1" customFormat="1" ht="13.15" hidden="1"/>
    <row r="233" s="1" customFormat="1" ht="13.15" hidden="1"/>
    <row r="234" s="1" customFormat="1" ht="13.15" hidden="1"/>
    <row r="235" s="1" customFormat="1" ht="13.15" hidden="1"/>
    <row r="236" s="1" customFormat="1" ht="13.15" hidden="1"/>
    <row r="237" s="1" customFormat="1" ht="13.15" hidden="1"/>
    <row r="238" s="1" customFormat="1" ht="13.15" hidden="1"/>
    <row r="239" s="1" customFormat="1" ht="13.15" hidden="1"/>
    <row r="240" s="1" customFormat="1" ht="13.15" hidden="1"/>
    <row r="241" s="1" customFormat="1" ht="13.15" hidden="1"/>
    <row r="242" s="1" customFormat="1" ht="13.15" hidden="1"/>
    <row r="243" s="1" customFormat="1" ht="13.15" hidden="1"/>
    <row r="244" s="1" customFormat="1" ht="13.15" hidden="1"/>
    <row r="245" s="1" customFormat="1" ht="13.15" hidden="1"/>
    <row r="246" s="1" customFormat="1" ht="13.15" hidden="1"/>
    <row r="247" s="1" customFormat="1" ht="13.15" hidden="1"/>
    <row r="248" s="1" customFormat="1" ht="13.15" hidden="1"/>
    <row r="249" s="1" customFormat="1" ht="13.15" hidden="1"/>
    <row r="250" s="1" customFormat="1" ht="13.15" hidden="1"/>
    <row r="251" s="1" customFormat="1" ht="13.15" hidden="1"/>
    <row r="252" s="1" customFormat="1" ht="13.15" hidden="1"/>
    <row r="253" s="1" customFormat="1" ht="13.15" hidden="1"/>
    <row r="254" s="1" customFormat="1" ht="13.15" hidden="1"/>
    <row r="255" s="1" customFormat="1" ht="13.15" hidden="1"/>
    <row r="256" s="1" customFormat="1" ht="13.15" hidden="1"/>
    <row r="257" s="1" customFormat="1" ht="13.15" hidden="1"/>
    <row r="258" s="1" customFormat="1" ht="13.15" hidden="1"/>
    <row r="259" s="1" customFormat="1" ht="13.15" hidden="1"/>
    <row r="260" s="1" customFormat="1" ht="13.15" hidden="1"/>
    <row r="261" s="1" customFormat="1" ht="13.15" hidden="1"/>
    <row r="262" s="1" customFormat="1" ht="13.15" hidden="1"/>
    <row r="263" s="1" customFormat="1" ht="13.15" hidden="1"/>
    <row r="264" s="1" customFormat="1" ht="13.15" hidden="1"/>
    <row r="265" s="1" customFormat="1" ht="13.15" hidden="1"/>
    <row r="266" s="1" customFormat="1" ht="13.15" hidden="1"/>
    <row r="267" s="1" customFormat="1" ht="13.15" hidden="1"/>
    <row r="268" s="1" customFormat="1" ht="13.15" hidden="1"/>
    <row r="269" s="1" customFormat="1" ht="13.15" hidden="1"/>
    <row r="270" s="1" customFormat="1" ht="13.15" hidden="1"/>
    <row r="271" s="1" customFormat="1" ht="13.15" hidden="1"/>
    <row r="272" s="1" customFormat="1" ht="13.15" hidden="1"/>
    <row r="273" s="1" customFormat="1" ht="13.15" hidden="1"/>
    <row r="274" s="1" customFormat="1" ht="13.15" hidden="1"/>
    <row r="275" s="1" customFormat="1" ht="13.15" hidden="1"/>
    <row r="276" s="1" customFormat="1" ht="13.15" hidden="1"/>
    <row r="277" s="1" customFormat="1" ht="13.15" hidden="1"/>
    <row r="278" s="1" customFormat="1" ht="13.15" hidden="1"/>
    <row r="279" s="1" customFormat="1" ht="13.15" hidden="1"/>
    <row r="280" s="1" customFormat="1" ht="13.15" hidden="1"/>
    <row r="281" s="1" customFormat="1" ht="13.15" hidden="1"/>
    <row r="282" s="1" customFormat="1" ht="13.15" hidden="1"/>
    <row r="283" s="1" customFormat="1" ht="13.15" hidden="1"/>
    <row r="284" s="1" customFormat="1" ht="13.15" hidden="1"/>
    <row r="285" s="1" customFormat="1" ht="13.15" hidden="1"/>
    <row r="286" s="1" customFormat="1" ht="13.15" hidden="1"/>
    <row r="287" s="1" customFormat="1" ht="13.15" hidden="1"/>
    <row r="288" s="1" customFormat="1" ht="13.15" hidden="1"/>
    <row r="289" s="1" customFormat="1" ht="13.15" hidden="1"/>
    <row r="290" s="1" customFormat="1" ht="13.15" hidden="1"/>
    <row r="291" s="1" customFormat="1" ht="13.15" hidden="1"/>
    <row r="292" s="1" customFormat="1" ht="13.15" hidden="1"/>
    <row r="293" s="1" customFormat="1" ht="13.15" hidden="1"/>
    <row r="294" s="1" customFormat="1" ht="13.15" hidden="1"/>
    <row r="295" s="1" customFormat="1" ht="13.15" hidden="1"/>
    <row r="296" s="1" customFormat="1" ht="13.15" hidden="1"/>
    <row r="297" s="1" customFormat="1" ht="13.15" hidden="1"/>
    <row r="298" s="1" customFormat="1" ht="13.15" hidden="1"/>
    <row r="299" s="1" customFormat="1" ht="13.15" hidden="1"/>
    <row r="300" s="1" customFormat="1" ht="13.15" hidden="1"/>
    <row r="301" s="1" customFormat="1" ht="13.15" hidden="1"/>
    <row r="302" s="1" customFormat="1" ht="13.15" hidden="1"/>
    <row r="303" s="1" customFormat="1" ht="13.15" hidden="1"/>
    <row r="304" s="1" customFormat="1" ht="13.15" hidden="1"/>
    <row r="305" s="1" customFormat="1" ht="13.15" hidden="1"/>
    <row r="306" s="1" customFormat="1" ht="13.15" hidden="1"/>
    <row r="307" s="1" customFormat="1" ht="13.15" hidden="1"/>
    <row r="308" s="1" customFormat="1" ht="13.15" hidden="1"/>
    <row r="309" s="1" customFormat="1" ht="13.15" hidden="1"/>
    <row r="310" s="1" customFormat="1" ht="13.15" hidden="1"/>
    <row r="311" s="1" customFormat="1" ht="13.15" hidden="1"/>
    <row r="312" s="1" customFormat="1" ht="13.15" hidden="1"/>
    <row r="313" s="1" customFormat="1" ht="13.15" hidden="1"/>
    <row r="314" s="1" customFormat="1" ht="13.15" hidden="1"/>
    <row r="315" s="1" customFormat="1" ht="13.15" hidden="1"/>
    <row r="316" s="1" customFormat="1" ht="13.15" hidden="1"/>
    <row r="317" s="1" customFormat="1" ht="13.15" hidden="1"/>
    <row r="318" s="1" customFormat="1" ht="13.15" hidden="1"/>
    <row r="319" s="1" customFormat="1" ht="13.15" hidden="1"/>
    <row r="320" s="1" customFormat="1" ht="13.15" hidden="1"/>
    <row r="321" s="1" customFormat="1" ht="13.15" hidden="1"/>
    <row r="322" s="1" customFormat="1" ht="13.15" hidden="1"/>
    <row r="323" s="1" customFormat="1" ht="13.15" hidden="1"/>
    <row r="324" s="1" customFormat="1" ht="13.15" hidden="1"/>
    <row r="325" s="1" customFormat="1" ht="13.15" hidden="1"/>
    <row r="326" s="1" customFormat="1" ht="13.15" hidden="1"/>
    <row r="327" s="1" customFormat="1" ht="13.15" hidden="1"/>
    <row r="328" s="1" customFormat="1" ht="13.15" hidden="1"/>
    <row r="329" s="1" customFormat="1" ht="13.15" hidden="1"/>
    <row r="330" s="1" customFormat="1" ht="13.15" hidden="1"/>
    <row r="331" s="1" customFormat="1" ht="13.15" hidden="1"/>
    <row r="332" s="1" customFormat="1" ht="13.15" hidden="1"/>
    <row r="333" s="1" customFormat="1" ht="13.15" hidden="1"/>
    <row r="334" s="1" customFormat="1" ht="13.15" hidden="1"/>
    <row r="335" s="1" customFormat="1" ht="13.15" hidden="1"/>
    <row r="336" s="1" customFormat="1" ht="13.15" hidden="1"/>
    <row r="337" s="1" customFormat="1" ht="13.15" hidden="1"/>
    <row r="338" s="1" customFormat="1" ht="13.15" hidden="1"/>
    <row r="339" s="1" customFormat="1" ht="13.15" hidden="1"/>
    <row r="340" s="1" customFormat="1" ht="13.15" hidden="1"/>
    <row r="341" s="1" customFormat="1" ht="13.15" hidden="1"/>
    <row r="342" s="1" customFormat="1" ht="13.15" hidden="1"/>
    <row r="343" s="1" customFormat="1" ht="13.15" hidden="1"/>
    <row r="344" s="1" customFormat="1" ht="13.15" hidden="1"/>
    <row r="345" s="1" customFormat="1" ht="13.15" hidden="1"/>
    <row r="346" s="1" customFormat="1" ht="13.15" hidden="1"/>
    <row r="347" s="1" customFormat="1" ht="13.15" hidden="1"/>
    <row r="348" s="1" customFormat="1" ht="13.15" hidden="1"/>
    <row r="349" s="1" customFormat="1" ht="13.15" hidden="1"/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A691C-965D-4383-A589-1BF79127863A}">
  <sheetPr codeName="Sheet9">
    <tabColor rgb="FFCCCCCE"/>
  </sheetPr>
  <dimension ref="A1:AA327"/>
  <sheetViews>
    <sheetView showGridLines="0" zoomScale="80" zoomScaleNormal="80" zoomScaleSheetLayoutView="80" workbookViewId="0">
      <pane ySplit="5" topLeftCell="A6" activePane="bottomLeft" state="frozen"/>
      <selection pane="bottomLeft"/>
    </sheetView>
  </sheetViews>
  <sheetFormatPr defaultColWidth="0" defaultRowHeight="14.25" zeroHeight="1" outlineLevelRow="1"/>
  <cols>
    <col min="1" max="1" width="1" style="6" customWidth="1"/>
    <col min="2" max="4" width="1" style="1" customWidth="1"/>
    <col min="5" max="5" width="8.125" style="62" customWidth="1"/>
    <col min="6" max="6" width="20.125" style="40" bestFit="1" customWidth="1"/>
    <col min="7" max="7" width="9.25" style="1" bestFit="1" customWidth="1"/>
    <col min="8" max="8" width="9.25" style="1" customWidth="1"/>
    <col min="9" max="10" width="9.375" style="1" customWidth="1"/>
    <col min="11" max="14" width="9.25" style="1" customWidth="1"/>
    <col min="15" max="27" width="9" style="1" customWidth="1"/>
    <col min="28" max="16384" width="9" style="1" hidden="1"/>
  </cols>
  <sheetData>
    <row r="1" spans="1:27" s="4" customFormat="1" ht="30.75">
      <c r="A1" s="4" t="e">
        <f ca="1">RIGHT(CELL("filename", A1), LEN(CELL("filename", A1)) - SEARCH("]", CELL("filename", A1)))</f>
        <v>#VALUE!</v>
      </c>
      <c r="D1" s="5"/>
      <c r="F1" s="44"/>
    </row>
    <row r="2" spans="1:27" ht="13.15">
      <c r="E2" s="1"/>
    </row>
    <row r="3" spans="1:27" ht="26.25">
      <c r="F3" s="45" t="s">
        <v>110</v>
      </c>
      <c r="G3" s="7" t="s">
        <v>90</v>
      </c>
      <c r="J3" s="3"/>
      <c r="L3" s="3"/>
    </row>
    <row r="4" spans="1:27" ht="13.15">
      <c r="E4" s="1"/>
      <c r="H4" s="6" t="s">
        <v>111</v>
      </c>
      <c r="I4" s="1" t="s">
        <v>112</v>
      </c>
      <c r="J4" s="1" t="s">
        <v>113</v>
      </c>
      <c r="K4" s="1" t="s">
        <v>114</v>
      </c>
      <c r="L4" s="1" t="s">
        <v>115</v>
      </c>
      <c r="M4" s="1" t="s">
        <v>116</v>
      </c>
      <c r="N4" s="1" t="s">
        <v>117</v>
      </c>
      <c r="O4" s="1" t="s">
        <v>118</v>
      </c>
      <c r="P4" s="1" t="s">
        <v>119</v>
      </c>
      <c r="Q4" s="1" t="s">
        <v>120</v>
      </c>
      <c r="R4" s="1" t="s">
        <v>121</v>
      </c>
      <c r="S4" s="1" t="s">
        <v>122</v>
      </c>
      <c r="T4" s="1" t="s">
        <v>123</v>
      </c>
      <c r="U4" s="1" t="s">
        <v>124</v>
      </c>
      <c r="V4" s="1" t="s">
        <v>125</v>
      </c>
      <c r="W4" s="1" t="s">
        <v>126</v>
      </c>
      <c r="X4" s="1" t="s">
        <v>127</v>
      </c>
      <c r="Y4" s="1" t="s">
        <v>128</v>
      </c>
    </row>
    <row r="5" spans="1:27" ht="13.15">
      <c r="E5" s="1"/>
    </row>
    <row r="6" spans="1:27" ht="13.15">
      <c r="E6" s="1"/>
    </row>
    <row r="7" spans="1:27" s="63" customFormat="1" ht="13.15">
      <c r="A7" s="63" t="s">
        <v>129</v>
      </c>
    </row>
    <row r="8" spans="1:27"/>
    <row r="9" spans="1:27" ht="13.15">
      <c r="E9" s="1"/>
      <c r="G9" s="1" t="s">
        <v>130</v>
      </c>
      <c r="I9" s="33">
        <v>0</v>
      </c>
      <c r="J9" s="33">
        <v>1</v>
      </c>
      <c r="K9" s="33">
        <v>2</v>
      </c>
      <c r="L9" s="33">
        <v>3</v>
      </c>
      <c r="M9" s="33">
        <v>4</v>
      </c>
      <c r="N9" s="33">
        <v>5</v>
      </c>
      <c r="O9" s="33">
        <v>6</v>
      </c>
      <c r="P9" s="33">
        <v>7</v>
      </c>
      <c r="Q9" s="33">
        <v>8</v>
      </c>
      <c r="R9" s="33">
        <v>9</v>
      </c>
      <c r="S9" s="33">
        <v>10</v>
      </c>
      <c r="T9" s="33">
        <v>11</v>
      </c>
      <c r="U9" s="33">
        <v>12</v>
      </c>
      <c r="V9" s="33">
        <v>13</v>
      </c>
      <c r="W9" s="33">
        <v>14</v>
      </c>
      <c r="X9" s="33">
        <v>15</v>
      </c>
      <c r="Y9" s="33">
        <v>16</v>
      </c>
      <c r="Z9" s="75"/>
      <c r="AA9" s="76"/>
    </row>
    <row r="10" spans="1:27" ht="13.15">
      <c r="E10" s="1"/>
    </row>
    <row r="11" spans="1:27" ht="13.15">
      <c r="E11" s="11"/>
      <c r="F11" s="48">
        <f>'Percentiles 1'!I33</f>
        <v>5.4167923579688292E-3</v>
      </c>
      <c r="G11" s="1" t="s">
        <v>70</v>
      </c>
      <c r="I11" s="11">
        <f>$F11*I$9</f>
        <v>0</v>
      </c>
      <c r="J11" s="11">
        <f t="shared" ref="J11:Y26" si="0">$F11*J$9</f>
        <v>5.4167923579688292E-3</v>
      </c>
      <c r="K11" s="11">
        <f t="shared" si="0"/>
        <v>1.0833584715937658E-2</v>
      </c>
      <c r="L11" s="11">
        <f t="shared" si="0"/>
        <v>1.6250377073906488E-2</v>
      </c>
      <c r="M11" s="11">
        <f t="shared" si="0"/>
        <v>2.1667169431875317E-2</v>
      </c>
      <c r="N11" s="11">
        <f t="shared" si="0"/>
        <v>2.7083961789844145E-2</v>
      </c>
      <c r="O11" s="11">
        <f t="shared" si="0"/>
        <v>3.2500754147812977E-2</v>
      </c>
      <c r="P11" s="11">
        <f t="shared" si="0"/>
        <v>3.7917546505781802E-2</v>
      </c>
      <c r="Q11" s="11">
        <f t="shared" si="0"/>
        <v>4.3334338863750634E-2</v>
      </c>
      <c r="R11" s="11">
        <f t="shared" si="0"/>
        <v>4.8751131221719465E-2</v>
      </c>
      <c r="S11" s="11">
        <f t="shared" si="0"/>
        <v>5.416792357968829E-2</v>
      </c>
      <c r="T11" s="11">
        <f t="shared" si="0"/>
        <v>5.9584715937657122E-2</v>
      </c>
      <c r="U11" s="11">
        <f t="shared" si="0"/>
        <v>6.5001508295625954E-2</v>
      </c>
      <c r="V11" s="11">
        <f t="shared" si="0"/>
        <v>7.0418300653594779E-2</v>
      </c>
      <c r="W11" s="11">
        <f t="shared" si="0"/>
        <v>7.5835093011563603E-2</v>
      </c>
      <c r="X11" s="11">
        <f t="shared" si="0"/>
        <v>8.1251885369532442E-2</v>
      </c>
      <c r="Y11" s="11">
        <f t="shared" si="0"/>
        <v>8.6668677727501267E-2</v>
      </c>
      <c r="Z11" s="11"/>
    </row>
    <row r="12" spans="1:27" ht="13.15" hidden="1" outlineLevel="1">
      <c r="E12" s="11"/>
      <c r="F12" s="48">
        <f>'Percentiles 1'!I34</f>
        <v>9.093450599025639E-2</v>
      </c>
      <c r="G12" s="1" t="s">
        <v>74</v>
      </c>
      <c r="I12" s="11">
        <f t="shared" ref="I12:X27" si="1">$F12*I$9</f>
        <v>0</v>
      </c>
      <c r="J12" s="11">
        <f t="shared" si="1"/>
        <v>9.093450599025639E-2</v>
      </c>
      <c r="K12" s="11">
        <f t="shared" si="1"/>
        <v>0.18186901198051278</v>
      </c>
      <c r="L12" s="11">
        <f t="shared" si="1"/>
        <v>0.27280351797076918</v>
      </c>
      <c r="M12" s="11">
        <f t="shared" si="1"/>
        <v>0.36373802396102556</v>
      </c>
      <c r="N12" s="11">
        <f t="shared" si="1"/>
        <v>0.45467252995128193</v>
      </c>
      <c r="O12" s="11">
        <f t="shared" si="1"/>
        <v>0.54560703594153837</v>
      </c>
      <c r="P12" s="11">
        <f t="shared" si="1"/>
        <v>0.63654154193179469</v>
      </c>
      <c r="Q12" s="11">
        <f t="shared" si="1"/>
        <v>0.72747604792205112</v>
      </c>
      <c r="R12" s="11">
        <f t="shared" si="1"/>
        <v>0.81841055391230755</v>
      </c>
      <c r="S12" s="11">
        <f t="shared" si="1"/>
        <v>0.90934505990256387</v>
      </c>
      <c r="T12" s="11">
        <f t="shared" si="1"/>
        <v>1.0002795658928203</v>
      </c>
      <c r="U12" s="11">
        <f t="shared" si="1"/>
        <v>1.0912140718830767</v>
      </c>
      <c r="V12" s="11">
        <f t="shared" si="1"/>
        <v>1.1821485778733332</v>
      </c>
      <c r="W12" s="11">
        <f t="shared" si="1"/>
        <v>1.2730830838635894</v>
      </c>
      <c r="X12" s="11">
        <f t="shared" si="1"/>
        <v>1.3640175898538458</v>
      </c>
      <c r="Y12" s="11">
        <f t="shared" si="0"/>
        <v>1.4549520958441022</v>
      </c>
      <c r="Z12" s="11"/>
    </row>
    <row r="13" spans="1:27" ht="13.15" hidden="1" outlineLevel="1">
      <c r="E13" s="11"/>
      <c r="F13" s="48">
        <f>'Percentiles 1'!I35</f>
        <v>0.20673421477945983</v>
      </c>
      <c r="G13" s="1" t="s">
        <v>75</v>
      </c>
      <c r="I13" s="11">
        <f t="shared" si="1"/>
        <v>0</v>
      </c>
      <c r="J13" s="11">
        <f t="shared" si="0"/>
        <v>0.20673421477945983</v>
      </c>
      <c r="K13" s="11">
        <f t="shared" si="0"/>
        <v>0.41346842955891966</v>
      </c>
      <c r="L13" s="11">
        <f t="shared" si="0"/>
        <v>0.62020264433837946</v>
      </c>
      <c r="M13" s="11">
        <f t="shared" si="0"/>
        <v>0.82693685911783932</v>
      </c>
      <c r="N13" s="11">
        <f t="shared" si="0"/>
        <v>1.0336710738972992</v>
      </c>
      <c r="O13" s="11">
        <f t="shared" si="0"/>
        <v>1.2404052886767589</v>
      </c>
      <c r="P13" s="11">
        <f t="shared" si="0"/>
        <v>1.4471395034562189</v>
      </c>
      <c r="Q13" s="11">
        <f t="shared" si="0"/>
        <v>1.6538737182356786</v>
      </c>
      <c r="R13" s="11">
        <f t="shared" si="0"/>
        <v>1.8606079330151384</v>
      </c>
      <c r="S13" s="11">
        <f t="shared" si="0"/>
        <v>2.0673421477945984</v>
      </c>
      <c r="T13" s="11">
        <f t="shared" si="0"/>
        <v>2.2740763625740583</v>
      </c>
      <c r="U13" s="11">
        <f t="shared" si="0"/>
        <v>2.4808105773535178</v>
      </c>
      <c r="V13" s="11">
        <f t="shared" si="0"/>
        <v>2.6875447921329778</v>
      </c>
      <c r="W13" s="11">
        <f t="shared" si="0"/>
        <v>2.8942790069124378</v>
      </c>
      <c r="X13" s="11">
        <f t="shared" si="0"/>
        <v>3.1010132216918973</v>
      </c>
      <c r="Y13" s="11">
        <f t="shared" si="0"/>
        <v>3.3077474364713573</v>
      </c>
      <c r="Z13" s="11"/>
    </row>
    <row r="14" spans="1:27" ht="13.15" hidden="1" outlineLevel="1">
      <c r="E14" s="11"/>
      <c r="F14" s="48">
        <f>'Percentiles 1'!I36</f>
        <v>1.20557735047414E-2</v>
      </c>
      <c r="G14" s="1" t="s">
        <v>76</v>
      </c>
      <c r="I14" s="11">
        <f t="shared" si="1"/>
        <v>0</v>
      </c>
      <c r="J14" s="11">
        <f t="shared" si="0"/>
        <v>1.20557735047414E-2</v>
      </c>
      <c r="K14" s="11">
        <f t="shared" si="0"/>
        <v>2.41115470094828E-2</v>
      </c>
      <c r="L14" s="11">
        <f t="shared" si="0"/>
        <v>3.6167320514224201E-2</v>
      </c>
      <c r="M14" s="11">
        <f t="shared" si="0"/>
        <v>4.8223094018965601E-2</v>
      </c>
      <c r="N14" s="11">
        <f t="shared" si="0"/>
        <v>6.0278867523707001E-2</v>
      </c>
      <c r="O14" s="11">
        <f t="shared" si="0"/>
        <v>7.2334641028448401E-2</v>
      </c>
      <c r="P14" s="11">
        <f t="shared" si="0"/>
        <v>8.4390414533189795E-2</v>
      </c>
      <c r="Q14" s="11">
        <f t="shared" si="0"/>
        <v>9.6446188037931202E-2</v>
      </c>
      <c r="R14" s="11">
        <f t="shared" si="0"/>
        <v>0.10850196154267261</v>
      </c>
      <c r="S14" s="11">
        <f t="shared" si="0"/>
        <v>0.120557735047414</v>
      </c>
      <c r="T14" s="11">
        <f t="shared" si="0"/>
        <v>0.1326135085521554</v>
      </c>
      <c r="U14" s="11">
        <f t="shared" si="0"/>
        <v>0.1446692820568968</v>
      </c>
      <c r="V14" s="11">
        <f t="shared" si="0"/>
        <v>0.15672505556163821</v>
      </c>
      <c r="W14" s="11">
        <f t="shared" si="0"/>
        <v>0.16878082906637959</v>
      </c>
      <c r="X14" s="11">
        <f t="shared" si="0"/>
        <v>0.180836602571121</v>
      </c>
      <c r="Y14" s="11">
        <f t="shared" si="0"/>
        <v>0.1928923760758624</v>
      </c>
      <c r="Z14" s="11"/>
    </row>
    <row r="15" spans="1:27" ht="13.15" hidden="1" outlineLevel="1">
      <c r="E15" s="11"/>
      <c r="F15" s="48">
        <f>'Percentiles 1'!I37</f>
        <v>0.24450805978874368</v>
      </c>
      <c r="G15" s="1" t="s">
        <v>77</v>
      </c>
      <c r="I15" s="11">
        <f t="shared" si="1"/>
        <v>0</v>
      </c>
      <c r="J15" s="11">
        <f t="shared" si="0"/>
        <v>0.24450805978874368</v>
      </c>
      <c r="K15" s="11">
        <f t="shared" si="0"/>
        <v>0.48901611957748736</v>
      </c>
      <c r="L15" s="11">
        <f t="shared" si="0"/>
        <v>0.73352417936623104</v>
      </c>
      <c r="M15" s="11">
        <f t="shared" si="0"/>
        <v>0.97803223915497473</v>
      </c>
      <c r="N15" s="11">
        <f t="shared" si="0"/>
        <v>1.2225402989437184</v>
      </c>
      <c r="O15" s="11">
        <f t="shared" si="0"/>
        <v>1.4670483587324621</v>
      </c>
      <c r="P15" s="11">
        <f t="shared" si="0"/>
        <v>1.7115564185212058</v>
      </c>
      <c r="Q15" s="11">
        <f t="shared" si="0"/>
        <v>1.9560644783099495</v>
      </c>
      <c r="R15" s="11">
        <f t="shared" si="0"/>
        <v>2.2005725380986929</v>
      </c>
      <c r="S15" s="11">
        <f t="shared" si="0"/>
        <v>2.4450805978874368</v>
      </c>
      <c r="T15" s="11">
        <f t="shared" si="0"/>
        <v>2.6895886576761807</v>
      </c>
      <c r="U15" s="11">
        <f t="shared" si="0"/>
        <v>2.9340967174649242</v>
      </c>
      <c r="V15" s="11">
        <f t="shared" si="0"/>
        <v>3.1786047772536676</v>
      </c>
      <c r="W15" s="11">
        <f t="shared" si="0"/>
        <v>3.4231128370424115</v>
      </c>
      <c r="X15" s="11">
        <f t="shared" si="0"/>
        <v>3.6676208968311554</v>
      </c>
      <c r="Y15" s="11">
        <f t="shared" si="0"/>
        <v>3.9121289566198989</v>
      </c>
      <c r="Z15" s="11"/>
    </row>
    <row r="16" spans="1:27" ht="13.15" hidden="1" outlineLevel="1">
      <c r="E16" s="11"/>
      <c r="F16" s="48">
        <f>'Percentiles 1'!I38</f>
        <v>0.30821665438467194</v>
      </c>
      <c r="G16" s="1" t="s">
        <v>78</v>
      </c>
      <c r="I16" s="11">
        <f t="shared" si="1"/>
        <v>0</v>
      </c>
      <c r="J16" s="11">
        <f t="shared" si="0"/>
        <v>0.30821665438467194</v>
      </c>
      <c r="K16" s="11">
        <f t="shared" si="0"/>
        <v>0.61643330876934388</v>
      </c>
      <c r="L16" s="11">
        <f t="shared" si="0"/>
        <v>0.92464996315401582</v>
      </c>
      <c r="M16" s="11">
        <f t="shared" si="0"/>
        <v>1.2328666175386878</v>
      </c>
      <c r="N16" s="11">
        <f t="shared" si="0"/>
        <v>1.5410832719233598</v>
      </c>
      <c r="O16" s="11">
        <f t="shared" si="0"/>
        <v>1.8492999263080316</v>
      </c>
      <c r="P16" s="11">
        <f t="shared" si="0"/>
        <v>2.1575165806927035</v>
      </c>
      <c r="Q16" s="11">
        <f t="shared" si="0"/>
        <v>2.4657332350773755</v>
      </c>
      <c r="R16" s="11">
        <f t="shared" si="0"/>
        <v>2.7739498894620476</v>
      </c>
      <c r="S16" s="11">
        <f t="shared" si="0"/>
        <v>3.0821665438467196</v>
      </c>
      <c r="T16" s="11">
        <f t="shared" si="0"/>
        <v>3.3903831982313912</v>
      </c>
      <c r="U16" s="11">
        <f t="shared" si="0"/>
        <v>3.6985998526160633</v>
      </c>
      <c r="V16" s="11">
        <f t="shared" si="0"/>
        <v>4.0068165070007353</v>
      </c>
      <c r="W16" s="11">
        <f t="shared" si="0"/>
        <v>4.3150331613854069</v>
      </c>
      <c r="X16" s="11">
        <f t="shared" si="0"/>
        <v>4.6232498157700794</v>
      </c>
      <c r="Y16" s="11">
        <f t="shared" si="0"/>
        <v>4.931466470154751</v>
      </c>
      <c r="Z16" s="11"/>
    </row>
    <row r="17" spans="1:26" ht="13.15" hidden="1" outlineLevel="1">
      <c r="E17" s="11"/>
      <c r="F17" s="48">
        <f>'Percentiles 1'!I39</f>
        <v>5.4167923579688292E-3</v>
      </c>
      <c r="G17" s="1" t="s">
        <v>79</v>
      </c>
      <c r="I17" s="11">
        <f t="shared" si="1"/>
        <v>0</v>
      </c>
      <c r="J17" s="11">
        <f t="shared" si="0"/>
        <v>5.4167923579688292E-3</v>
      </c>
      <c r="K17" s="11">
        <f t="shared" si="0"/>
        <v>1.0833584715937658E-2</v>
      </c>
      <c r="L17" s="11">
        <f t="shared" si="0"/>
        <v>1.6250377073906488E-2</v>
      </c>
      <c r="M17" s="11">
        <f t="shared" si="0"/>
        <v>2.1667169431875317E-2</v>
      </c>
      <c r="N17" s="11">
        <f t="shared" si="0"/>
        <v>2.7083961789844145E-2</v>
      </c>
      <c r="O17" s="11">
        <f t="shared" si="0"/>
        <v>3.2500754147812977E-2</v>
      </c>
      <c r="P17" s="11">
        <f t="shared" si="0"/>
        <v>3.7917546505781802E-2</v>
      </c>
      <c r="Q17" s="11">
        <f t="shared" si="0"/>
        <v>4.3334338863750634E-2</v>
      </c>
      <c r="R17" s="11">
        <f t="shared" si="0"/>
        <v>4.8751131221719465E-2</v>
      </c>
      <c r="S17" s="11">
        <f t="shared" si="0"/>
        <v>5.416792357968829E-2</v>
      </c>
      <c r="T17" s="11">
        <f t="shared" si="0"/>
        <v>5.9584715937657122E-2</v>
      </c>
      <c r="U17" s="11">
        <f t="shared" si="0"/>
        <v>6.5001508295625954E-2</v>
      </c>
      <c r="V17" s="11">
        <f t="shared" si="0"/>
        <v>7.0418300653594779E-2</v>
      </c>
      <c r="W17" s="11">
        <f t="shared" si="0"/>
        <v>7.5835093011563603E-2</v>
      </c>
      <c r="X17" s="11">
        <f t="shared" si="0"/>
        <v>8.1251885369532442E-2</v>
      </c>
      <c r="Y17" s="11">
        <f t="shared" si="0"/>
        <v>8.6668677727501267E-2</v>
      </c>
      <c r="Z17" s="11"/>
    </row>
    <row r="18" spans="1:26" ht="13.15" hidden="1" outlineLevel="1">
      <c r="E18" s="11"/>
      <c r="F18" s="48">
        <f>'Percentiles 1'!I40</f>
        <v>4.7570493014570059E-2</v>
      </c>
      <c r="G18" s="1" t="s">
        <v>80</v>
      </c>
      <c r="I18" s="11">
        <f t="shared" si="1"/>
        <v>0</v>
      </c>
      <c r="J18" s="11">
        <f t="shared" si="0"/>
        <v>4.7570493014570059E-2</v>
      </c>
      <c r="K18" s="11">
        <f t="shared" si="0"/>
        <v>9.5140986029140118E-2</v>
      </c>
      <c r="L18" s="11">
        <f t="shared" si="0"/>
        <v>0.14271147904371018</v>
      </c>
      <c r="M18" s="11">
        <f t="shared" si="0"/>
        <v>0.19028197205828024</v>
      </c>
      <c r="N18" s="11">
        <f t="shared" si="0"/>
        <v>0.23785246507285029</v>
      </c>
      <c r="O18" s="11">
        <f t="shared" si="0"/>
        <v>0.28542295808742035</v>
      </c>
      <c r="P18" s="11">
        <f t="shared" si="0"/>
        <v>0.33299345110199041</v>
      </c>
      <c r="Q18" s="11">
        <f t="shared" si="0"/>
        <v>0.38056394411656047</v>
      </c>
      <c r="R18" s="11">
        <f t="shared" si="0"/>
        <v>0.42813443713113053</v>
      </c>
      <c r="S18" s="11">
        <f t="shared" si="0"/>
        <v>0.47570493014570059</v>
      </c>
      <c r="T18" s="11">
        <f t="shared" si="0"/>
        <v>0.52327542316027065</v>
      </c>
      <c r="U18" s="11">
        <f t="shared" si="0"/>
        <v>0.57084591617484071</v>
      </c>
      <c r="V18" s="11">
        <f t="shared" si="0"/>
        <v>0.61841640918941077</v>
      </c>
      <c r="W18" s="11">
        <f t="shared" si="0"/>
        <v>0.66598690220398082</v>
      </c>
      <c r="X18" s="11">
        <f t="shared" si="0"/>
        <v>0.71355739521855088</v>
      </c>
      <c r="Y18" s="11">
        <f t="shared" si="0"/>
        <v>0.76112788823312094</v>
      </c>
      <c r="Z18" s="11"/>
    </row>
    <row r="19" spans="1:26" ht="13.15" hidden="1" outlineLevel="1">
      <c r="E19" s="11"/>
      <c r="F19" s="48">
        <f>'Percentiles 1'!I41</f>
        <v>5.0625206261820883E-2</v>
      </c>
      <c r="G19" s="1" t="s">
        <v>102</v>
      </c>
      <c r="I19" s="11">
        <f t="shared" si="1"/>
        <v>0</v>
      </c>
      <c r="J19" s="11">
        <f t="shared" si="0"/>
        <v>5.0625206261820883E-2</v>
      </c>
      <c r="K19" s="11">
        <f t="shared" si="0"/>
        <v>0.10125041252364177</v>
      </c>
      <c r="L19" s="11">
        <f t="shared" si="0"/>
        <v>0.15187561878546266</v>
      </c>
      <c r="M19" s="11">
        <f t="shared" si="0"/>
        <v>0.20250082504728353</v>
      </c>
      <c r="N19" s="11">
        <f t="shared" si="0"/>
        <v>0.25312603130910444</v>
      </c>
      <c r="O19" s="11">
        <f t="shared" si="0"/>
        <v>0.30375123757092531</v>
      </c>
      <c r="P19" s="11">
        <f t="shared" si="0"/>
        <v>0.35437644383274619</v>
      </c>
      <c r="Q19" s="11">
        <f t="shared" si="0"/>
        <v>0.40500165009456707</v>
      </c>
      <c r="R19" s="11">
        <f t="shared" si="0"/>
        <v>0.45562685635638794</v>
      </c>
      <c r="S19" s="11">
        <f t="shared" si="0"/>
        <v>0.50625206261820888</v>
      </c>
      <c r="T19" s="11">
        <f t="shared" si="0"/>
        <v>0.55687726888002975</v>
      </c>
      <c r="U19" s="11">
        <f t="shared" si="0"/>
        <v>0.60750247514185063</v>
      </c>
      <c r="V19" s="11">
        <f t="shared" si="0"/>
        <v>0.65812768140367151</v>
      </c>
      <c r="W19" s="11">
        <f t="shared" si="0"/>
        <v>0.70875288766549238</v>
      </c>
      <c r="X19" s="11">
        <f t="shared" si="0"/>
        <v>0.75937809392731326</v>
      </c>
      <c r="Y19" s="11">
        <f t="shared" si="0"/>
        <v>0.81000330018913413</v>
      </c>
      <c r="Z19" s="11"/>
    </row>
    <row r="20" spans="1:26" ht="13.15" hidden="1" outlineLevel="1">
      <c r="E20" s="11"/>
      <c r="F20" s="48">
        <f>'Percentiles 1'!I42</f>
        <v>2.1292827696778163E-2</v>
      </c>
      <c r="G20" s="1" t="s">
        <v>82</v>
      </c>
      <c r="I20" s="11">
        <f t="shared" si="1"/>
        <v>0</v>
      </c>
      <c r="J20" s="11">
        <f t="shared" si="0"/>
        <v>2.1292827696778163E-2</v>
      </c>
      <c r="K20" s="11">
        <f t="shared" si="0"/>
        <v>4.2585655393556326E-2</v>
      </c>
      <c r="L20" s="11">
        <f t="shared" si="0"/>
        <v>6.387848309033449E-2</v>
      </c>
      <c r="M20" s="11">
        <f t="shared" si="0"/>
        <v>8.5171310787112653E-2</v>
      </c>
      <c r="N20" s="11">
        <f t="shared" si="0"/>
        <v>0.10646413848389082</v>
      </c>
      <c r="O20" s="11">
        <f t="shared" si="0"/>
        <v>0.12775696618066898</v>
      </c>
      <c r="P20" s="11">
        <f t="shared" si="0"/>
        <v>0.14904979387744716</v>
      </c>
      <c r="Q20" s="11">
        <f t="shared" si="0"/>
        <v>0.17034262157422531</v>
      </c>
      <c r="R20" s="11">
        <f t="shared" si="0"/>
        <v>0.19163544927100346</v>
      </c>
      <c r="S20" s="11">
        <f t="shared" si="0"/>
        <v>0.21292827696778163</v>
      </c>
      <c r="T20" s="11">
        <f t="shared" si="0"/>
        <v>0.23422110466455981</v>
      </c>
      <c r="U20" s="11">
        <f t="shared" si="0"/>
        <v>0.25551393236133796</v>
      </c>
      <c r="V20" s="11">
        <f t="shared" si="0"/>
        <v>0.27680676005811611</v>
      </c>
      <c r="W20" s="11">
        <f t="shared" si="0"/>
        <v>0.29809958775489431</v>
      </c>
      <c r="X20" s="11">
        <f t="shared" si="0"/>
        <v>0.31939241545167246</v>
      </c>
      <c r="Y20" s="11">
        <f t="shared" si="0"/>
        <v>0.34068524314845061</v>
      </c>
      <c r="Z20" s="11"/>
    </row>
    <row r="21" spans="1:26" ht="13.15" hidden="1" outlineLevel="1">
      <c r="E21" s="11"/>
      <c r="F21" s="48">
        <f>'Percentiles 1'!I43</f>
        <v>6.3476334151495298E-2</v>
      </c>
      <c r="G21" s="1" t="s">
        <v>83</v>
      </c>
      <c r="I21" s="11">
        <f t="shared" si="1"/>
        <v>0</v>
      </c>
      <c r="J21" s="11">
        <f t="shared" si="0"/>
        <v>6.3476334151495298E-2</v>
      </c>
      <c r="K21" s="11">
        <f t="shared" si="0"/>
        <v>0.1269526683029906</v>
      </c>
      <c r="L21" s="11">
        <f t="shared" si="0"/>
        <v>0.19042900245448591</v>
      </c>
      <c r="M21" s="11">
        <f t="shared" si="0"/>
        <v>0.25390533660598119</v>
      </c>
      <c r="N21" s="11">
        <f t="shared" si="0"/>
        <v>0.31738167075747648</v>
      </c>
      <c r="O21" s="11">
        <f t="shared" si="0"/>
        <v>0.38085800490897181</v>
      </c>
      <c r="P21" s="11">
        <f t="shared" si="0"/>
        <v>0.4443343390604671</v>
      </c>
      <c r="Q21" s="11">
        <f t="shared" si="0"/>
        <v>0.50781067321196238</v>
      </c>
      <c r="R21" s="11">
        <f t="shared" si="0"/>
        <v>0.57128700736345772</v>
      </c>
      <c r="S21" s="11">
        <f t="shared" si="0"/>
        <v>0.63476334151495295</v>
      </c>
      <c r="T21" s="11">
        <f t="shared" si="0"/>
        <v>0.69823967566644829</v>
      </c>
      <c r="U21" s="11">
        <f t="shared" si="0"/>
        <v>0.76171600981794363</v>
      </c>
      <c r="V21" s="11">
        <f t="shared" si="0"/>
        <v>0.82519234396943886</v>
      </c>
      <c r="W21" s="11">
        <f t="shared" si="0"/>
        <v>0.8886686781209342</v>
      </c>
      <c r="X21" s="11">
        <f t="shared" si="0"/>
        <v>0.95214501227242943</v>
      </c>
      <c r="Y21" s="11">
        <f t="shared" si="0"/>
        <v>1.0156213464239248</v>
      </c>
      <c r="Z21" s="11"/>
    </row>
    <row r="22" spans="1:26" ht="13.15" hidden="1" outlineLevel="1">
      <c r="E22" s="11"/>
      <c r="F22" s="48">
        <f>'Percentiles 1'!I44</f>
        <v>5.0625000000000003E-2</v>
      </c>
      <c r="G22" s="1" t="s">
        <v>84</v>
      </c>
      <c r="I22" s="11">
        <f t="shared" si="1"/>
        <v>0</v>
      </c>
      <c r="J22" s="11">
        <f t="shared" si="0"/>
        <v>5.0625000000000003E-2</v>
      </c>
      <c r="K22" s="11">
        <f t="shared" si="0"/>
        <v>0.10125000000000001</v>
      </c>
      <c r="L22" s="11">
        <f t="shared" si="0"/>
        <v>0.15187500000000001</v>
      </c>
      <c r="M22" s="11">
        <f t="shared" si="0"/>
        <v>0.20250000000000001</v>
      </c>
      <c r="N22" s="11">
        <f t="shared" si="0"/>
        <v>0.25312500000000004</v>
      </c>
      <c r="O22" s="11">
        <f t="shared" si="0"/>
        <v>0.30375000000000002</v>
      </c>
      <c r="P22" s="11">
        <f t="shared" si="0"/>
        <v>0.354375</v>
      </c>
      <c r="Q22" s="11">
        <f t="shared" si="0"/>
        <v>0.40500000000000003</v>
      </c>
      <c r="R22" s="11">
        <f t="shared" si="0"/>
        <v>0.45562500000000006</v>
      </c>
      <c r="S22" s="11">
        <f t="shared" si="0"/>
        <v>0.50625000000000009</v>
      </c>
      <c r="T22" s="11">
        <f t="shared" si="0"/>
        <v>0.55687500000000001</v>
      </c>
      <c r="U22" s="11">
        <f t="shared" si="0"/>
        <v>0.60750000000000004</v>
      </c>
      <c r="V22" s="11">
        <f t="shared" si="0"/>
        <v>0.65812500000000007</v>
      </c>
      <c r="W22" s="11">
        <f t="shared" si="0"/>
        <v>0.70874999999999999</v>
      </c>
      <c r="X22" s="11">
        <f t="shared" si="0"/>
        <v>0.75937500000000002</v>
      </c>
      <c r="Y22" s="11">
        <f t="shared" si="0"/>
        <v>0.81</v>
      </c>
      <c r="Z22" s="11"/>
    </row>
    <row r="23" spans="1:26" ht="13.15" hidden="1" outlineLevel="1">
      <c r="E23" s="11"/>
      <c r="F23" s="48">
        <f>'Percentiles 1'!I45</f>
        <v>0.26455334462319952</v>
      </c>
      <c r="G23" s="1" t="s">
        <v>85</v>
      </c>
      <c r="I23" s="11">
        <f t="shared" si="1"/>
        <v>0</v>
      </c>
      <c r="J23" s="11">
        <f t="shared" si="0"/>
        <v>0.26455334462319952</v>
      </c>
      <c r="K23" s="11">
        <f t="shared" si="0"/>
        <v>0.52910668924639903</v>
      </c>
      <c r="L23" s="11">
        <f t="shared" si="0"/>
        <v>0.79366003386959849</v>
      </c>
      <c r="M23" s="11">
        <f t="shared" si="0"/>
        <v>1.0582133784927981</v>
      </c>
      <c r="N23" s="11">
        <f t="shared" si="0"/>
        <v>1.3227667231159976</v>
      </c>
      <c r="O23" s="11">
        <f t="shared" si="0"/>
        <v>1.587320067739197</v>
      </c>
      <c r="P23" s="11">
        <f t="shared" si="0"/>
        <v>1.8518734123623966</v>
      </c>
      <c r="Q23" s="11">
        <f t="shared" si="0"/>
        <v>2.1164267569855961</v>
      </c>
      <c r="R23" s="11">
        <f t="shared" si="0"/>
        <v>2.3809801016087957</v>
      </c>
      <c r="S23" s="11">
        <f t="shared" si="0"/>
        <v>2.6455334462319953</v>
      </c>
      <c r="T23" s="11">
        <f t="shared" si="0"/>
        <v>2.9100867908551948</v>
      </c>
      <c r="U23" s="11">
        <f t="shared" si="0"/>
        <v>3.174640135478394</v>
      </c>
      <c r="V23" s="11">
        <f t="shared" si="0"/>
        <v>3.4391934801015935</v>
      </c>
      <c r="W23" s="11">
        <f t="shared" si="0"/>
        <v>3.7037468247247931</v>
      </c>
      <c r="X23" s="11">
        <f t="shared" si="0"/>
        <v>3.9683001693479927</v>
      </c>
      <c r="Y23" s="11">
        <f t="shared" si="0"/>
        <v>4.2328535139711922</v>
      </c>
      <c r="Z23" s="11"/>
    </row>
    <row r="24" spans="1:26" ht="13.15" hidden="1" outlineLevel="1">
      <c r="E24" s="11"/>
      <c r="F24" s="48">
        <f>'Percentiles 1'!I46</f>
        <v>0.1123690119760479</v>
      </c>
      <c r="G24" s="1" t="s">
        <v>88</v>
      </c>
      <c r="I24" s="11">
        <f t="shared" si="1"/>
        <v>0</v>
      </c>
      <c r="J24" s="11">
        <f t="shared" si="0"/>
        <v>0.1123690119760479</v>
      </c>
      <c r="K24" s="11">
        <f t="shared" si="0"/>
        <v>0.2247380239520958</v>
      </c>
      <c r="L24" s="11">
        <f t="shared" si="0"/>
        <v>0.33710703592814373</v>
      </c>
      <c r="M24" s="11">
        <f t="shared" si="0"/>
        <v>0.4494760479041916</v>
      </c>
      <c r="N24" s="11">
        <f t="shared" si="0"/>
        <v>0.56184505988023947</v>
      </c>
      <c r="O24" s="11">
        <f t="shared" si="0"/>
        <v>0.67421407185628746</v>
      </c>
      <c r="P24" s="11">
        <f t="shared" si="0"/>
        <v>0.78658308383233533</v>
      </c>
      <c r="Q24" s="11">
        <f t="shared" si="0"/>
        <v>0.8989520958083832</v>
      </c>
      <c r="R24" s="11">
        <f t="shared" si="0"/>
        <v>1.0113211077844311</v>
      </c>
      <c r="S24" s="11">
        <f t="shared" si="0"/>
        <v>1.1236901197604789</v>
      </c>
      <c r="T24" s="11">
        <f t="shared" si="0"/>
        <v>1.2360591317365268</v>
      </c>
      <c r="U24" s="11">
        <f t="shared" si="0"/>
        <v>1.3484281437125749</v>
      </c>
      <c r="V24" s="11">
        <f t="shared" si="0"/>
        <v>1.4607971556886228</v>
      </c>
      <c r="W24" s="11">
        <f t="shared" si="0"/>
        <v>1.5731661676646707</v>
      </c>
      <c r="X24" s="11">
        <f t="shared" si="0"/>
        <v>1.6855351796407185</v>
      </c>
      <c r="Y24" s="11">
        <f t="shared" si="0"/>
        <v>1.7979041916167664</v>
      </c>
      <c r="Z24" s="11"/>
    </row>
    <row r="25" spans="1:26" ht="13.15" hidden="1" outlineLevel="1">
      <c r="E25" s="11"/>
      <c r="F25" s="48">
        <f>'Percentiles 1'!I47</f>
        <v>6.6261574074074042E-2</v>
      </c>
      <c r="G25" s="1" t="s">
        <v>86</v>
      </c>
      <c r="I25" s="11">
        <f t="shared" si="1"/>
        <v>0</v>
      </c>
      <c r="J25" s="11">
        <f t="shared" si="0"/>
        <v>6.6261574074074042E-2</v>
      </c>
      <c r="K25" s="11">
        <f t="shared" si="0"/>
        <v>0.13252314814814808</v>
      </c>
      <c r="L25" s="11">
        <f t="shared" si="0"/>
        <v>0.19878472222222213</v>
      </c>
      <c r="M25" s="11">
        <f t="shared" si="0"/>
        <v>0.26504629629629617</v>
      </c>
      <c r="N25" s="11">
        <f t="shared" si="0"/>
        <v>0.33130787037037024</v>
      </c>
      <c r="O25" s="11">
        <f t="shared" si="0"/>
        <v>0.39756944444444425</v>
      </c>
      <c r="P25" s="11">
        <f t="shared" si="0"/>
        <v>0.46383101851851827</v>
      </c>
      <c r="Q25" s="11">
        <f t="shared" si="0"/>
        <v>0.53009259259259234</v>
      </c>
      <c r="R25" s="11">
        <f t="shared" si="0"/>
        <v>0.59635416666666641</v>
      </c>
      <c r="S25" s="11">
        <f t="shared" si="0"/>
        <v>0.66261574074074048</v>
      </c>
      <c r="T25" s="11">
        <f t="shared" si="0"/>
        <v>0.72887731481481444</v>
      </c>
      <c r="U25" s="11">
        <f t="shared" si="0"/>
        <v>0.79513888888888851</v>
      </c>
      <c r="V25" s="11">
        <f t="shared" si="0"/>
        <v>0.86140046296296258</v>
      </c>
      <c r="W25" s="11">
        <f t="shared" si="0"/>
        <v>0.92766203703703654</v>
      </c>
      <c r="X25" s="11">
        <f t="shared" si="0"/>
        <v>0.99392361111111061</v>
      </c>
      <c r="Y25" s="11">
        <f t="shared" si="0"/>
        <v>1.0601851851851847</v>
      </c>
      <c r="Z25" s="11"/>
    </row>
    <row r="26" spans="1:26" ht="13.15" hidden="1" outlineLevel="1">
      <c r="E26" s="11"/>
      <c r="F26" s="48">
        <f>'Percentiles 1'!I48</f>
        <v>5.4167923579688292E-3</v>
      </c>
      <c r="G26" s="1" t="s">
        <v>87</v>
      </c>
      <c r="I26" s="11">
        <f t="shared" si="1"/>
        <v>0</v>
      </c>
      <c r="J26" s="11">
        <f t="shared" si="0"/>
        <v>5.4167923579688292E-3</v>
      </c>
      <c r="K26" s="11">
        <f t="shared" si="0"/>
        <v>1.0833584715937658E-2</v>
      </c>
      <c r="L26" s="11">
        <f t="shared" si="0"/>
        <v>1.6250377073906488E-2</v>
      </c>
      <c r="M26" s="11">
        <f t="shared" si="0"/>
        <v>2.1667169431875317E-2</v>
      </c>
      <c r="N26" s="11">
        <f t="shared" si="0"/>
        <v>2.7083961789844145E-2</v>
      </c>
      <c r="O26" s="11">
        <f t="shared" si="0"/>
        <v>3.2500754147812977E-2</v>
      </c>
      <c r="P26" s="11">
        <f t="shared" si="0"/>
        <v>3.7917546505781802E-2</v>
      </c>
      <c r="Q26" s="11">
        <f t="shared" si="0"/>
        <v>4.3334338863750634E-2</v>
      </c>
      <c r="R26" s="11">
        <f t="shared" si="0"/>
        <v>4.8751131221719465E-2</v>
      </c>
      <c r="S26" s="11">
        <f t="shared" si="0"/>
        <v>5.416792357968829E-2</v>
      </c>
      <c r="T26" s="11">
        <f t="shared" si="0"/>
        <v>5.9584715937657122E-2</v>
      </c>
      <c r="U26" s="11">
        <f t="shared" si="0"/>
        <v>6.5001508295625954E-2</v>
      </c>
      <c r="V26" s="11">
        <f t="shared" si="0"/>
        <v>7.0418300653594779E-2</v>
      </c>
      <c r="W26" s="11">
        <f t="shared" si="0"/>
        <v>7.5835093011563603E-2</v>
      </c>
      <c r="X26" s="11">
        <f t="shared" si="0"/>
        <v>8.1251885369532442E-2</v>
      </c>
      <c r="Y26" s="11">
        <f t="shared" si="0"/>
        <v>8.6668677727501267E-2</v>
      </c>
      <c r="Z26" s="11"/>
    </row>
    <row r="27" spans="1:26" ht="13.15" hidden="1" outlineLevel="1">
      <c r="E27" s="11"/>
      <c r="F27" s="48">
        <f>'Percentiles 1'!I49</f>
        <v>0.31649994944996795</v>
      </c>
      <c r="G27" s="1" t="s">
        <v>89</v>
      </c>
      <c r="I27" s="11">
        <f t="shared" si="1"/>
        <v>0</v>
      </c>
      <c r="J27" s="11">
        <f t="shared" ref="J27:Y27" si="2">$F27*J$9</f>
        <v>0.31649994944996795</v>
      </c>
      <c r="K27" s="11">
        <f t="shared" si="2"/>
        <v>0.63299989889993591</v>
      </c>
      <c r="L27" s="11">
        <f t="shared" si="2"/>
        <v>0.94949984834990386</v>
      </c>
      <c r="M27" s="11">
        <f t="shared" si="2"/>
        <v>1.2659997977998718</v>
      </c>
      <c r="N27" s="11">
        <f t="shared" si="2"/>
        <v>1.5824997472498397</v>
      </c>
      <c r="O27" s="11">
        <f t="shared" si="2"/>
        <v>1.8989996966998077</v>
      </c>
      <c r="P27" s="11">
        <f t="shared" si="2"/>
        <v>2.2154996461497758</v>
      </c>
      <c r="Q27" s="11">
        <f t="shared" si="2"/>
        <v>2.5319995955997436</v>
      </c>
      <c r="R27" s="11">
        <f t="shared" si="2"/>
        <v>2.8484995450497115</v>
      </c>
      <c r="S27" s="11">
        <f t="shared" si="2"/>
        <v>3.1649994944996793</v>
      </c>
      <c r="T27" s="11">
        <f t="shared" si="2"/>
        <v>3.4814994439496476</v>
      </c>
      <c r="U27" s="11">
        <f t="shared" si="2"/>
        <v>3.7979993933996155</v>
      </c>
      <c r="V27" s="11">
        <f t="shared" si="2"/>
        <v>4.1144993428495837</v>
      </c>
      <c r="W27" s="11">
        <f t="shared" si="2"/>
        <v>4.4309992922995516</v>
      </c>
      <c r="X27" s="11">
        <f t="shared" si="2"/>
        <v>4.7474992417495194</v>
      </c>
      <c r="Y27" s="11">
        <f t="shared" si="2"/>
        <v>5.0639991911994873</v>
      </c>
      <c r="Z27" s="11"/>
    </row>
    <row r="28" spans="1:26" ht="13.15" collapsed="1">
      <c r="E28" s="1"/>
      <c r="K28" s="18"/>
      <c r="L28" s="18"/>
    </row>
    <row r="29" spans="1:26" s="67" customFormat="1" ht="13.15">
      <c r="A29" s="67" t="s">
        <v>50</v>
      </c>
      <c r="F29" s="72"/>
    </row>
    <row r="30" spans="1:26" ht="13.15" hidden="1">
      <c r="E30" s="1"/>
      <c r="K30" s="18"/>
      <c r="L30" s="18"/>
    </row>
    <row r="31" spans="1:26" ht="13.15" hidden="1">
      <c r="A31" s="1"/>
      <c r="E31" s="1"/>
      <c r="F31" s="1"/>
    </row>
    <row r="32" spans="1:26" ht="13.15" hidden="1">
      <c r="A32" s="1"/>
      <c r="E32" s="1"/>
      <c r="F32" s="1"/>
    </row>
    <row r="33" s="1" customFormat="1" ht="13.15" hidden="1"/>
    <row r="34" s="1" customFormat="1" ht="13.15" hidden="1"/>
    <row r="35" s="1" customFormat="1" ht="13.15" hidden="1"/>
    <row r="36" s="1" customFormat="1" ht="13.15" hidden="1"/>
    <row r="37" s="1" customFormat="1" ht="13.15" hidden="1"/>
    <row r="38" s="1" customFormat="1" ht="13.15" hidden="1"/>
    <row r="39" s="1" customFormat="1" ht="13.15" hidden="1"/>
    <row r="40" s="1" customFormat="1" ht="13.15" hidden="1"/>
    <row r="41" s="1" customFormat="1" ht="13.15" hidden="1"/>
    <row r="42" s="1" customFormat="1" ht="13.15" hidden="1"/>
    <row r="43" s="1" customFormat="1" ht="13.15" hidden="1"/>
    <row r="44" s="1" customFormat="1" ht="13.15" hidden="1"/>
    <row r="45" s="1" customFormat="1" ht="13.15" hidden="1"/>
    <row r="46" s="1" customFormat="1" ht="13.15" hidden="1"/>
    <row r="47" s="1" customFormat="1" ht="13.15" hidden="1"/>
    <row r="48" s="1" customFormat="1" ht="13.15" hidden="1"/>
    <row r="49" s="1" customFormat="1" ht="13.15" hidden="1"/>
    <row r="50" s="1" customFormat="1" ht="13.15" hidden="1"/>
    <row r="51" s="1" customFormat="1" ht="13.15" hidden="1"/>
    <row r="52" s="1" customFormat="1" ht="13.15" hidden="1"/>
    <row r="53" s="1" customFormat="1" ht="13.15" hidden="1"/>
    <row r="54" s="1" customFormat="1" ht="13.15" hidden="1"/>
    <row r="55" s="1" customFormat="1" ht="13.15" hidden="1"/>
    <row r="56" s="1" customFormat="1" ht="13.15" hidden="1"/>
    <row r="57" s="1" customFormat="1" ht="13.15" hidden="1"/>
    <row r="58" s="1" customFormat="1" ht="13.15" hidden="1"/>
    <row r="59" s="1" customFormat="1" ht="13.15" hidden="1"/>
    <row r="60" s="1" customFormat="1" ht="13.15" hidden="1"/>
    <row r="61" s="1" customFormat="1" ht="13.15" hidden="1"/>
    <row r="62" s="1" customFormat="1" ht="13.15" hidden="1"/>
    <row r="63" s="1" customFormat="1" ht="13.15" hidden="1"/>
    <row r="64" s="1" customFormat="1" ht="13.15" hidden="1"/>
    <row r="65" s="1" customFormat="1" ht="13.15" hidden="1"/>
    <row r="66" s="1" customFormat="1" ht="13.15" hidden="1"/>
    <row r="67" s="1" customFormat="1" ht="13.15" hidden="1"/>
    <row r="68" s="1" customFormat="1" ht="13.15" hidden="1"/>
    <row r="69" s="1" customFormat="1" ht="13.15" hidden="1"/>
    <row r="70" s="1" customFormat="1" ht="13.15" hidden="1"/>
    <row r="71" s="1" customFormat="1" ht="13.15" hidden="1"/>
    <row r="72" s="1" customFormat="1" ht="13.15" hidden="1"/>
    <row r="73" s="1" customFormat="1" ht="13.15" hidden="1"/>
    <row r="74" s="1" customFormat="1" ht="13.15" hidden="1"/>
    <row r="75" s="1" customFormat="1" ht="13.15" hidden="1"/>
    <row r="76" s="1" customFormat="1" ht="13.15" hidden="1"/>
    <row r="77" s="1" customFormat="1" ht="13.15" hidden="1"/>
    <row r="78" s="1" customFormat="1" ht="13.15" hidden="1"/>
    <row r="79" s="1" customFormat="1" ht="13.15" hidden="1"/>
    <row r="80" s="1" customFormat="1" ht="13.15" hidden="1"/>
    <row r="81" s="1" customFormat="1" ht="13.15" hidden="1"/>
    <row r="82" s="1" customFormat="1" ht="13.15" hidden="1"/>
    <row r="83" s="1" customFormat="1" ht="13.15" hidden="1"/>
    <row r="84" s="1" customFormat="1" ht="13.15" hidden="1"/>
    <row r="85" s="1" customFormat="1" ht="13.15" hidden="1"/>
    <row r="86" s="1" customFormat="1" ht="13.15" hidden="1"/>
    <row r="87" s="1" customFormat="1" ht="13.15" hidden="1"/>
    <row r="88" s="1" customFormat="1" ht="13.15" hidden="1"/>
    <row r="89" s="1" customFormat="1" ht="13.15" hidden="1"/>
    <row r="90" s="1" customFormat="1" ht="13.15" hidden="1"/>
    <row r="91" s="1" customFormat="1" ht="13.15" hidden="1"/>
    <row r="92" s="1" customFormat="1" ht="13.15" hidden="1"/>
    <row r="93" s="1" customFormat="1" ht="13.15" hidden="1"/>
    <row r="94" s="1" customFormat="1" ht="13.15" hidden="1"/>
    <row r="95" s="1" customFormat="1" ht="13.15" hidden="1"/>
    <row r="96" s="1" customFormat="1" ht="13.15" hidden="1"/>
    <row r="97" s="1" customFormat="1" ht="13.15" hidden="1"/>
    <row r="98" s="1" customFormat="1" ht="13.15" hidden="1"/>
    <row r="99" s="1" customFormat="1" ht="13.15" hidden="1"/>
    <row r="100" s="1" customFormat="1" ht="13.15" hidden="1"/>
    <row r="101" s="1" customFormat="1" ht="13.15" hidden="1"/>
    <row r="102" s="1" customFormat="1" ht="13.15" hidden="1"/>
    <row r="103" s="1" customFormat="1" ht="13.15" hidden="1"/>
    <row r="104" s="1" customFormat="1" ht="13.15" hidden="1"/>
    <row r="105" s="1" customFormat="1" ht="13.15" hidden="1"/>
    <row r="106" s="1" customFormat="1" ht="13.15" hidden="1"/>
    <row r="107" s="1" customFormat="1" ht="13.15" hidden="1"/>
    <row r="108" s="1" customFormat="1" ht="13.15" hidden="1"/>
    <row r="109" s="1" customFormat="1" ht="13.15" hidden="1"/>
    <row r="110" s="1" customFormat="1" ht="13.15" hidden="1"/>
    <row r="111" s="1" customFormat="1" ht="13.15" hidden="1"/>
    <row r="112" s="1" customFormat="1" ht="13.15" hidden="1"/>
    <row r="113" s="1" customFormat="1" ht="13.15" hidden="1"/>
    <row r="114" s="1" customFormat="1" ht="13.15" hidden="1"/>
    <row r="115" s="1" customFormat="1" ht="13.15" hidden="1"/>
    <row r="116" s="1" customFormat="1" ht="13.15" hidden="1"/>
    <row r="117" s="1" customFormat="1" ht="13.15" hidden="1"/>
    <row r="118" s="1" customFormat="1" ht="13.15" hidden="1"/>
    <row r="119" s="1" customFormat="1" ht="13.15" hidden="1"/>
    <row r="120" s="1" customFormat="1" ht="13.15" hidden="1"/>
    <row r="121" s="1" customFormat="1" ht="13.15" hidden="1"/>
    <row r="122" s="1" customFormat="1" ht="13.15" hidden="1"/>
    <row r="123" s="1" customFormat="1" ht="13.15" hidden="1"/>
    <row r="124" s="1" customFormat="1" ht="13.15" hidden="1"/>
    <row r="125" s="1" customFormat="1" ht="13.15" hidden="1"/>
    <row r="126" s="1" customFormat="1" ht="13.15" hidden="1"/>
    <row r="127" s="1" customFormat="1" ht="13.15" hidden="1"/>
    <row r="128" s="1" customFormat="1" ht="13.15" hidden="1"/>
    <row r="129" s="1" customFormat="1" ht="13.15" hidden="1"/>
    <row r="130" s="1" customFormat="1" ht="13.15" hidden="1"/>
    <row r="131" s="1" customFormat="1" ht="13.15" hidden="1"/>
    <row r="132" s="1" customFormat="1" ht="13.15" hidden="1"/>
    <row r="133" s="1" customFormat="1" ht="13.15" hidden="1"/>
    <row r="134" s="1" customFormat="1" ht="13.15" hidden="1"/>
    <row r="135" s="1" customFormat="1" ht="13.15" hidden="1"/>
    <row r="136" s="1" customFormat="1" ht="13.15" hidden="1"/>
    <row r="137" s="1" customFormat="1" ht="13.15" hidden="1"/>
    <row r="138" s="1" customFormat="1" ht="13.15" hidden="1"/>
    <row r="139" s="1" customFormat="1" ht="13.15" hidden="1"/>
    <row r="140" s="1" customFormat="1" ht="13.15" hidden="1"/>
    <row r="141" s="1" customFormat="1" ht="13.15" hidden="1"/>
    <row r="142" s="1" customFormat="1" ht="13.15" hidden="1"/>
    <row r="143" s="1" customFormat="1" ht="13.15" hidden="1"/>
    <row r="144" s="1" customFormat="1" ht="13.15" hidden="1"/>
    <row r="145" s="1" customFormat="1" ht="13.15" hidden="1"/>
    <row r="146" s="1" customFormat="1" ht="13.15" hidden="1"/>
    <row r="147" s="1" customFormat="1" ht="13.15" hidden="1"/>
    <row r="148" s="1" customFormat="1" ht="13.15" hidden="1"/>
    <row r="149" s="1" customFormat="1" ht="13.15" hidden="1"/>
    <row r="150" s="1" customFormat="1" ht="13.15" hidden="1"/>
    <row r="151" s="1" customFormat="1" ht="13.15" hidden="1"/>
    <row r="152" s="1" customFormat="1" ht="13.15" hidden="1"/>
    <row r="153" s="1" customFormat="1" ht="13.15" hidden="1"/>
    <row r="154" s="1" customFormat="1" ht="13.15" hidden="1"/>
    <row r="155" s="1" customFormat="1" ht="13.15" hidden="1"/>
    <row r="156" s="1" customFormat="1" ht="13.15" hidden="1"/>
    <row r="157" s="1" customFormat="1" ht="13.15" hidden="1"/>
    <row r="158" s="1" customFormat="1" ht="13.15" hidden="1"/>
    <row r="159" s="1" customFormat="1" ht="13.15" hidden="1"/>
    <row r="160" s="1" customFormat="1" ht="13.15" hidden="1"/>
    <row r="161" s="1" customFormat="1" ht="13.15" hidden="1"/>
    <row r="162" s="1" customFormat="1" ht="13.15" hidden="1"/>
    <row r="163" s="1" customFormat="1" ht="13.15" hidden="1"/>
    <row r="164" s="1" customFormat="1" ht="13.15" hidden="1"/>
    <row r="165" s="1" customFormat="1" ht="13.15" hidden="1"/>
    <row r="166" s="1" customFormat="1" ht="13.15" hidden="1"/>
    <row r="167" s="1" customFormat="1" ht="13.15" hidden="1"/>
    <row r="168" s="1" customFormat="1" ht="13.15" hidden="1"/>
    <row r="169" s="1" customFormat="1" ht="13.15" hidden="1"/>
    <row r="170" s="1" customFormat="1" ht="13.15" hidden="1"/>
    <row r="171" s="1" customFormat="1" ht="13.15" hidden="1"/>
    <row r="172" s="1" customFormat="1" ht="13.15" hidden="1"/>
    <row r="173" s="1" customFormat="1" ht="13.15" hidden="1"/>
    <row r="174" s="1" customFormat="1" ht="13.15" hidden="1"/>
    <row r="175" s="1" customFormat="1" ht="13.15" hidden="1"/>
    <row r="176" s="1" customFormat="1" ht="13.15" hidden="1"/>
    <row r="177" s="1" customFormat="1" ht="13.15" hidden="1"/>
    <row r="178" s="1" customFormat="1" ht="13.15" hidden="1"/>
    <row r="179" s="1" customFormat="1" ht="13.15" hidden="1"/>
    <row r="180" s="1" customFormat="1" ht="13.15" hidden="1"/>
    <row r="181" s="1" customFormat="1" ht="13.15" hidden="1"/>
    <row r="182" s="1" customFormat="1" ht="13.15" hidden="1"/>
    <row r="183" s="1" customFormat="1" ht="13.15" hidden="1"/>
    <row r="184" s="1" customFormat="1" ht="13.15" hidden="1"/>
    <row r="185" s="1" customFormat="1" ht="13.15" hidden="1"/>
    <row r="186" s="1" customFormat="1" ht="13.15" hidden="1"/>
    <row r="187" s="1" customFormat="1" ht="13.15" hidden="1"/>
    <row r="188" s="1" customFormat="1" ht="13.15" hidden="1"/>
    <row r="189" s="1" customFormat="1" ht="13.15" hidden="1"/>
    <row r="190" s="1" customFormat="1" ht="13.15" hidden="1"/>
    <row r="191" s="1" customFormat="1" ht="13.15" hidden="1"/>
    <row r="192" s="1" customFormat="1" ht="13.15" hidden="1"/>
    <row r="193" s="1" customFormat="1" ht="13.15" hidden="1"/>
    <row r="194" s="1" customFormat="1" ht="13.15" hidden="1"/>
    <row r="195" s="1" customFormat="1" ht="13.15" hidden="1"/>
    <row r="196" s="1" customFormat="1" ht="13.15" hidden="1"/>
    <row r="197" s="1" customFormat="1" ht="13.15" hidden="1"/>
    <row r="198" s="1" customFormat="1" ht="13.15" hidden="1"/>
    <row r="199" s="1" customFormat="1" ht="13.15" hidden="1"/>
    <row r="200" s="1" customFormat="1" ht="13.15" hidden="1"/>
    <row r="201" s="1" customFormat="1" ht="13.15" hidden="1"/>
    <row r="202" s="1" customFormat="1" ht="13.15" hidden="1"/>
    <row r="203" s="1" customFormat="1" ht="13.15" hidden="1"/>
    <row r="204" s="1" customFormat="1" ht="13.15" hidden="1"/>
    <row r="205" s="1" customFormat="1" ht="13.15" hidden="1"/>
    <row r="206" s="1" customFormat="1" ht="13.15" hidden="1"/>
    <row r="207" s="1" customFormat="1" ht="13.15" hidden="1"/>
    <row r="208" s="1" customFormat="1" ht="13.15" hidden="1"/>
    <row r="209" s="1" customFormat="1" ht="13.15" hidden="1"/>
    <row r="210" s="1" customFormat="1" ht="13.15" hidden="1"/>
    <row r="211" s="1" customFormat="1" ht="13.15" hidden="1"/>
    <row r="212" s="1" customFormat="1" ht="13.15" hidden="1"/>
    <row r="213" s="1" customFormat="1" ht="13.15" hidden="1"/>
    <row r="214" s="1" customFormat="1" ht="13.15" hidden="1"/>
    <row r="215" s="1" customFormat="1" ht="13.15" hidden="1"/>
    <row r="216" s="1" customFormat="1" ht="13.15" hidden="1"/>
    <row r="217" s="1" customFormat="1" ht="13.15" hidden="1"/>
    <row r="218" s="1" customFormat="1" ht="13.15" hidden="1"/>
    <row r="219" s="1" customFormat="1" ht="13.15" hidden="1"/>
    <row r="220" s="1" customFormat="1" ht="13.15" hidden="1"/>
    <row r="221" s="1" customFormat="1" ht="13.15" hidden="1"/>
    <row r="222" s="1" customFormat="1" ht="13.15" hidden="1"/>
    <row r="223" s="1" customFormat="1" ht="13.15" hidden="1"/>
    <row r="224" s="1" customFormat="1" ht="13.15" hidden="1"/>
    <row r="225" s="1" customFormat="1" ht="13.15" hidden="1"/>
    <row r="226" s="1" customFormat="1" ht="13.15" hidden="1"/>
    <row r="227" s="1" customFormat="1" ht="13.15" hidden="1"/>
    <row r="228" s="1" customFormat="1" ht="13.15" hidden="1"/>
    <row r="229" s="1" customFormat="1" ht="13.15" hidden="1"/>
    <row r="230" s="1" customFormat="1" ht="13.15" hidden="1"/>
    <row r="231" s="1" customFormat="1" ht="13.15" hidden="1"/>
    <row r="232" s="1" customFormat="1" ht="13.15" hidden="1"/>
    <row r="233" s="1" customFormat="1" ht="13.15" hidden="1"/>
    <row r="234" s="1" customFormat="1" ht="13.15" hidden="1"/>
    <row r="235" s="1" customFormat="1" ht="13.15" hidden="1"/>
    <row r="236" s="1" customFormat="1" ht="13.15" hidden="1"/>
    <row r="237" s="1" customFormat="1" ht="13.15" hidden="1"/>
    <row r="238" s="1" customFormat="1" ht="13.15" hidden="1"/>
    <row r="239" s="1" customFormat="1" ht="13.15" hidden="1"/>
    <row r="240" s="1" customFormat="1" ht="13.15" hidden="1"/>
    <row r="241" s="1" customFormat="1" ht="13.15" hidden="1"/>
    <row r="242" s="1" customFormat="1" ht="13.15" hidden="1"/>
    <row r="243" s="1" customFormat="1" ht="13.15" hidden="1"/>
    <row r="244" s="1" customFormat="1" ht="13.15" hidden="1"/>
    <row r="245" s="1" customFormat="1" ht="13.15" hidden="1"/>
    <row r="246" s="1" customFormat="1" ht="13.15" hidden="1"/>
    <row r="247" s="1" customFormat="1" ht="13.15" hidden="1"/>
    <row r="248" s="1" customFormat="1" ht="13.15" hidden="1"/>
    <row r="249" s="1" customFormat="1" ht="13.15" hidden="1"/>
    <row r="250" s="1" customFormat="1" ht="13.15" hidden="1"/>
    <row r="251" s="1" customFormat="1" ht="13.15" hidden="1"/>
    <row r="252" s="1" customFormat="1" ht="13.15" hidden="1"/>
    <row r="253" s="1" customFormat="1" ht="13.15" hidden="1"/>
    <row r="254" s="1" customFormat="1" ht="13.15" hidden="1"/>
    <row r="255" s="1" customFormat="1" ht="13.15" hidden="1"/>
    <row r="256" s="1" customFormat="1" ht="13.15" hidden="1"/>
    <row r="257" s="1" customFormat="1" ht="13.15" hidden="1"/>
    <row r="258" s="1" customFormat="1" ht="13.15" hidden="1"/>
    <row r="259" s="1" customFormat="1" ht="13.15" hidden="1"/>
    <row r="260" s="1" customFormat="1" ht="13.15" hidden="1"/>
    <row r="261" s="1" customFormat="1" ht="13.15" hidden="1"/>
    <row r="262" s="1" customFormat="1" ht="13.15" hidden="1"/>
    <row r="263" s="1" customFormat="1" ht="13.15" hidden="1"/>
    <row r="264" s="1" customFormat="1" ht="13.15" hidden="1"/>
    <row r="265" s="1" customFormat="1" ht="13.15" hidden="1"/>
    <row r="266" s="1" customFormat="1" ht="13.15" hidden="1"/>
    <row r="267" s="1" customFormat="1" ht="13.15" hidden="1"/>
    <row r="268" s="1" customFormat="1" ht="13.15" hidden="1"/>
    <row r="269" s="1" customFormat="1" ht="13.15" hidden="1"/>
    <row r="270" s="1" customFormat="1" ht="13.15" hidden="1"/>
    <row r="271" s="1" customFormat="1" ht="13.15" hidden="1"/>
    <row r="272" s="1" customFormat="1" ht="13.15" hidden="1"/>
    <row r="273" s="1" customFormat="1" ht="13.15" hidden="1"/>
    <row r="274" s="1" customFormat="1" ht="13.15" hidden="1"/>
    <row r="275" s="1" customFormat="1" ht="13.15" hidden="1"/>
    <row r="276" s="1" customFormat="1" ht="13.15" hidden="1"/>
    <row r="277" s="1" customFormat="1" ht="13.15" hidden="1"/>
    <row r="278" s="1" customFormat="1" ht="13.15" hidden="1"/>
    <row r="279" s="1" customFormat="1" ht="13.15" hidden="1"/>
    <row r="280" s="1" customFormat="1" ht="13.15" hidden="1"/>
    <row r="281" s="1" customFormat="1" ht="13.15" hidden="1"/>
    <row r="282" s="1" customFormat="1" ht="13.15" hidden="1"/>
    <row r="283" s="1" customFormat="1" ht="13.15" hidden="1"/>
    <row r="284" s="1" customFormat="1" ht="13.15" hidden="1"/>
    <row r="285" s="1" customFormat="1" ht="13.15" hidden="1"/>
    <row r="286" s="1" customFormat="1" ht="13.15" hidden="1"/>
    <row r="287" s="1" customFormat="1" ht="13.15" hidden="1"/>
    <row r="288" s="1" customFormat="1" ht="13.15" hidden="1"/>
    <row r="289" s="1" customFormat="1" ht="13.15" hidden="1"/>
    <row r="290" s="1" customFormat="1" ht="13.15" hidden="1"/>
    <row r="291" s="1" customFormat="1" ht="13.15" hidden="1"/>
    <row r="292" s="1" customFormat="1" ht="13.15" hidden="1"/>
    <row r="293" s="1" customFormat="1" ht="13.15" hidden="1"/>
    <row r="294" s="1" customFormat="1" ht="13.15" hidden="1"/>
    <row r="295" s="1" customFormat="1" ht="13.15" hidden="1"/>
    <row r="296" s="1" customFormat="1" ht="13.15" hidden="1"/>
    <row r="297" s="1" customFormat="1" ht="13.15" hidden="1"/>
    <row r="298" s="1" customFormat="1" ht="13.15" hidden="1"/>
    <row r="299" s="1" customFormat="1" ht="13.15" hidden="1"/>
    <row r="300" s="1" customFormat="1" ht="13.15" hidden="1"/>
    <row r="301" s="1" customFormat="1" ht="13.15" hidden="1"/>
    <row r="302" s="1" customFormat="1" ht="13.15" hidden="1"/>
    <row r="303" s="1" customFormat="1" ht="13.15" hidden="1"/>
    <row r="304" s="1" customFormat="1" ht="13.15" hidden="1"/>
    <row r="305" s="1" customFormat="1" ht="13.15" hidden="1"/>
    <row r="306" s="1" customFormat="1" ht="13.15" hidden="1"/>
    <row r="307" s="1" customFormat="1" ht="13.15" hidden="1"/>
    <row r="308" s="1" customFormat="1" ht="13.15" hidden="1"/>
    <row r="309" s="1" customFormat="1" ht="13.15" hidden="1"/>
    <row r="310" s="1" customFormat="1" ht="13.15" hidden="1"/>
    <row r="311" s="1" customFormat="1" ht="13.15" hidden="1"/>
    <row r="312" s="1" customFormat="1" ht="13.15" hidden="1"/>
    <row r="313" s="1" customFormat="1" ht="13.15" hidden="1"/>
    <row r="314" s="1" customFormat="1" ht="13.15" hidden="1"/>
    <row r="315" s="1" customFormat="1" ht="13.15" hidden="1"/>
    <row r="316" s="1" customFormat="1" ht="13.15" hidden="1"/>
    <row r="317" s="1" customFormat="1" ht="13.15" hidden="1"/>
    <row r="318" s="1" customFormat="1" ht="13.15" hidden="1"/>
    <row r="319" s="1" customFormat="1" ht="13.15" hidden="1"/>
    <row r="320" s="1" customFormat="1" ht="13.15" hidden="1"/>
    <row r="321" s="1" customFormat="1" ht="13.15" hidden="1"/>
    <row r="322" s="1" customFormat="1" ht="13.15" hidden="1"/>
    <row r="323" s="1" customFormat="1" ht="13.15" hidden="1"/>
    <row r="324" s="1" customFormat="1" ht="13.15" hidden="1"/>
    <row r="325" s="1" customFormat="1" ht="13.15" hidden="1"/>
    <row r="326" s="1" customFormat="1" ht="13.15" hidden="1"/>
    <row r="327" s="1" customFormat="1" ht="13.15" hidden="1"/>
  </sheetData>
  <phoneticPr fontId="7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E5880-EC68-401C-8E27-32FEED2F2AEC}">
  <sheetPr codeName="Sheet10">
    <tabColor rgb="FF98C561"/>
  </sheetPr>
  <dimension ref="A1:M315"/>
  <sheetViews>
    <sheetView showGridLines="0" zoomScale="80" zoomScaleNormal="80" zoomScaleSheetLayoutView="80" workbookViewId="0">
      <pane ySplit="5" topLeftCell="A6" activePane="bottomLeft" state="frozen"/>
      <selection pane="bottomLeft"/>
    </sheetView>
  </sheetViews>
  <sheetFormatPr defaultColWidth="0" defaultRowHeight="14.25" zeroHeight="1" outlineLevelRow="1"/>
  <cols>
    <col min="1" max="1" width="1" style="6" customWidth="1"/>
    <col min="2" max="4" width="1" style="1" customWidth="1"/>
    <col min="5" max="5" width="9" style="62" customWidth="1"/>
    <col min="6" max="6" width="20.375" style="62" bestFit="1" customWidth="1"/>
    <col min="7" max="7" width="43.375" style="62" bestFit="1" customWidth="1"/>
    <col min="8" max="9" width="9" style="62" customWidth="1"/>
    <col min="10" max="10" width="10.625" style="62" customWidth="1"/>
    <col min="11" max="11" width="2.25" style="62" customWidth="1"/>
    <col min="12" max="13" width="9" style="62" customWidth="1"/>
    <col min="14" max="25" width="9" style="62" hidden="1" customWidth="1"/>
    <col min="26" max="16384" width="9" style="62" hidden="1"/>
  </cols>
  <sheetData>
    <row r="1" spans="1:12" s="4" customFormat="1" ht="30.75">
      <c r="A1" s="4" t="e">
        <f ca="1">RIGHT(CELL("filename", A1), LEN(CELL("filename", A1)) - SEARCH("]", CELL("filename", A1)))</f>
        <v>#VALUE!</v>
      </c>
      <c r="D1" s="5"/>
    </row>
    <row r="2" spans="1:12" s="1" customFormat="1" ht="13.15">
      <c r="A2" s="6"/>
    </row>
    <row r="3" spans="1:12" s="1" customFormat="1" ht="13.15">
      <c r="A3" s="6"/>
      <c r="E3" s="7" t="s">
        <v>90</v>
      </c>
      <c r="F3" s="7" t="s">
        <v>91</v>
      </c>
      <c r="G3" s="7" t="s">
        <v>92</v>
      </c>
      <c r="H3" s="7" t="s">
        <v>55</v>
      </c>
      <c r="I3" s="7" t="s">
        <v>131</v>
      </c>
      <c r="J3" s="7" t="s">
        <v>132</v>
      </c>
      <c r="L3" s="7" t="s">
        <v>93</v>
      </c>
    </row>
    <row r="4" spans="1:12" s="1" customFormat="1" ht="13.15">
      <c r="A4" s="6"/>
      <c r="F4" s="6"/>
    </row>
    <row r="5" spans="1:12" s="1" customFormat="1" ht="13.15">
      <c r="A5" s="6"/>
      <c r="K5" s="3"/>
    </row>
    <row r="6" spans="1:12" s="1" customFormat="1" ht="13.15">
      <c r="A6" s="6"/>
      <c r="K6" s="3"/>
    </row>
    <row r="7" spans="1:12" s="63" customFormat="1" ht="13.15">
      <c r="A7" s="63" t="s">
        <v>131</v>
      </c>
    </row>
    <row r="8" spans="1:12" s="1" customFormat="1" ht="13.15">
      <c r="A8" s="6"/>
      <c r="L8" s="49"/>
    </row>
    <row r="9" spans="1:12" s="1" customFormat="1" ht="13.15">
      <c r="A9" s="6"/>
      <c r="E9" s="1" t="s">
        <v>70</v>
      </c>
      <c r="F9" s="1" t="s">
        <v>95</v>
      </c>
      <c r="G9" s="1" t="s">
        <v>94</v>
      </c>
      <c r="H9" s="1" t="s">
        <v>133</v>
      </c>
      <c r="I9" s="1" t="s">
        <v>112</v>
      </c>
      <c r="J9" s="1">
        <v>0</v>
      </c>
      <c r="K9" s="8"/>
      <c r="L9" s="50">
        <f>INDEX('Percentiles 2'!$I$11:$Y$27,MATCH($E9,'Percentiles 2'!$G$11:$G$27,0),MATCH($I9,'Percentiles 2'!$I$4:$Y$4,0))</f>
        <v>0</v>
      </c>
    </row>
    <row r="10" spans="1:12" s="1" customFormat="1" ht="13.15" hidden="1" outlineLevel="1">
      <c r="A10" s="6"/>
      <c r="E10" s="1" t="s">
        <v>70</v>
      </c>
      <c r="F10" s="1" t="s">
        <v>95</v>
      </c>
      <c r="G10" s="1" t="s">
        <v>94</v>
      </c>
      <c r="H10" s="1" t="s">
        <v>133</v>
      </c>
      <c r="I10" s="1" t="s">
        <v>113</v>
      </c>
      <c r="J10" s="1">
        <v>1</v>
      </c>
      <c r="K10" s="8"/>
      <c r="L10" s="50">
        <f>INDEX('Percentiles 2'!$I$11:$Y$27,MATCH($E10,'Percentiles 2'!$G$11:$G$27,0),MATCH($I10,'Percentiles 2'!$I$4:$Y$4,0))</f>
        <v>5.4167923579688292E-3</v>
      </c>
    </row>
    <row r="11" spans="1:12" s="1" customFormat="1" ht="13.15" hidden="1" outlineLevel="1">
      <c r="A11" s="6"/>
      <c r="E11" s="1" t="s">
        <v>70</v>
      </c>
      <c r="F11" s="1" t="s">
        <v>95</v>
      </c>
      <c r="G11" s="1" t="s">
        <v>94</v>
      </c>
      <c r="H11" s="1" t="s">
        <v>133</v>
      </c>
      <c r="I11" s="1" t="s">
        <v>114</v>
      </c>
      <c r="J11" s="1">
        <v>2</v>
      </c>
      <c r="K11" s="8"/>
      <c r="L11" s="50">
        <f>INDEX('Percentiles 2'!$I$11:$Y$27,MATCH($E11,'Percentiles 2'!$G$11:$G$27,0),MATCH($I11,'Percentiles 2'!$I$4:$Y$4,0))</f>
        <v>1.0833584715937658E-2</v>
      </c>
    </row>
    <row r="12" spans="1:12" s="1" customFormat="1" ht="13.15" hidden="1" outlineLevel="1">
      <c r="A12" s="6"/>
      <c r="E12" s="1" t="s">
        <v>70</v>
      </c>
      <c r="F12" s="1" t="s">
        <v>95</v>
      </c>
      <c r="G12" s="1" t="s">
        <v>94</v>
      </c>
      <c r="H12" s="1" t="s">
        <v>133</v>
      </c>
      <c r="I12" s="1" t="s">
        <v>115</v>
      </c>
      <c r="J12" s="1">
        <v>3</v>
      </c>
      <c r="K12" s="8"/>
      <c r="L12" s="50">
        <f>INDEX('Percentiles 2'!$I$11:$Y$27,MATCH($E12,'Percentiles 2'!$G$11:$G$27,0),MATCH($I12,'Percentiles 2'!$I$4:$Y$4,0))</f>
        <v>1.6250377073906488E-2</v>
      </c>
    </row>
    <row r="13" spans="1:12" s="1" customFormat="1" ht="13.15" hidden="1" outlineLevel="1">
      <c r="A13" s="6"/>
      <c r="E13" s="1" t="s">
        <v>70</v>
      </c>
      <c r="F13" s="1" t="s">
        <v>95</v>
      </c>
      <c r="G13" s="1" t="s">
        <v>94</v>
      </c>
      <c r="H13" s="1" t="s">
        <v>133</v>
      </c>
      <c r="I13" s="1" t="s">
        <v>116</v>
      </c>
      <c r="J13" s="1">
        <v>4</v>
      </c>
      <c r="K13" s="8"/>
      <c r="L13" s="50">
        <f>INDEX('Percentiles 2'!$I$11:$Y$27,MATCH($E13,'Percentiles 2'!$G$11:$G$27,0),MATCH($I13,'Percentiles 2'!$I$4:$Y$4,0))</f>
        <v>2.1667169431875317E-2</v>
      </c>
    </row>
    <row r="14" spans="1:12" s="1" customFormat="1" ht="13.15" hidden="1" outlineLevel="1">
      <c r="A14" s="6"/>
      <c r="E14" s="1" t="s">
        <v>70</v>
      </c>
      <c r="F14" s="1" t="s">
        <v>95</v>
      </c>
      <c r="G14" s="1" t="s">
        <v>94</v>
      </c>
      <c r="H14" s="1" t="s">
        <v>133</v>
      </c>
      <c r="I14" s="1" t="s">
        <v>117</v>
      </c>
      <c r="J14" s="1">
        <v>5</v>
      </c>
      <c r="K14" s="8"/>
      <c r="L14" s="50">
        <f>INDEX('Percentiles 2'!$I$11:$Y$27,MATCH($E14,'Percentiles 2'!$G$11:$G$27,0),MATCH($I14,'Percentiles 2'!$I$4:$Y$4,0))</f>
        <v>2.7083961789844145E-2</v>
      </c>
    </row>
    <row r="15" spans="1:12" s="1" customFormat="1" ht="13.15" hidden="1" outlineLevel="1">
      <c r="A15" s="6"/>
      <c r="E15" s="1" t="s">
        <v>70</v>
      </c>
      <c r="F15" s="1" t="s">
        <v>95</v>
      </c>
      <c r="G15" s="1" t="s">
        <v>94</v>
      </c>
      <c r="H15" s="1" t="s">
        <v>133</v>
      </c>
      <c r="I15" s="1" t="s">
        <v>118</v>
      </c>
      <c r="J15" s="1">
        <v>6</v>
      </c>
      <c r="K15" s="8"/>
      <c r="L15" s="50">
        <f>INDEX('Percentiles 2'!$I$11:$Y$27,MATCH($E15,'Percentiles 2'!$G$11:$G$27,0),MATCH($I15,'Percentiles 2'!$I$4:$Y$4,0))</f>
        <v>3.2500754147812977E-2</v>
      </c>
    </row>
    <row r="16" spans="1:12" s="1" customFormat="1" ht="13.15" hidden="1" outlineLevel="1">
      <c r="A16" s="6"/>
      <c r="E16" s="1" t="s">
        <v>70</v>
      </c>
      <c r="F16" s="1" t="s">
        <v>95</v>
      </c>
      <c r="G16" s="1" t="s">
        <v>94</v>
      </c>
      <c r="H16" s="1" t="s">
        <v>133</v>
      </c>
      <c r="I16" s="1" t="s">
        <v>119</v>
      </c>
      <c r="J16" s="1">
        <v>7</v>
      </c>
      <c r="K16" s="8"/>
      <c r="L16" s="50">
        <f>INDEX('Percentiles 2'!$I$11:$Y$27,MATCH($E16,'Percentiles 2'!$G$11:$G$27,0),MATCH($I16,'Percentiles 2'!$I$4:$Y$4,0))</f>
        <v>3.7917546505781802E-2</v>
      </c>
    </row>
    <row r="17" spans="1:13" s="1" customFormat="1" ht="13.15" hidden="1" outlineLevel="1">
      <c r="A17" s="6"/>
      <c r="E17" s="1" t="s">
        <v>70</v>
      </c>
      <c r="F17" s="1" t="s">
        <v>95</v>
      </c>
      <c r="G17" s="1" t="s">
        <v>94</v>
      </c>
      <c r="H17" s="1" t="s">
        <v>133</v>
      </c>
      <c r="I17" s="1" t="s">
        <v>120</v>
      </c>
      <c r="J17" s="1">
        <v>8</v>
      </c>
      <c r="K17" s="8"/>
      <c r="L17" s="50">
        <f>INDEX('Percentiles 2'!$I$11:$Y$27,MATCH($E17,'Percentiles 2'!$G$11:$G$27,0),MATCH($I17,'Percentiles 2'!$I$4:$Y$4,0))</f>
        <v>4.3334338863750634E-2</v>
      </c>
    </row>
    <row r="18" spans="1:13" s="1" customFormat="1" ht="13.15" hidden="1" outlineLevel="1">
      <c r="A18" s="6"/>
      <c r="E18" s="1" t="s">
        <v>70</v>
      </c>
      <c r="F18" s="1" t="s">
        <v>95</v>
      </c>
      <c r="G18" s="1" t="s">
        <v>94</v>
      </c>
      <c r="H18" s="1" t="s">
        <v>133</v>
      </c>
      <c r="I18" s="1" t="s">
        <v>121</v>
      </c>
      <c r="J18" s="1">
        <v>9</v>
      </c>
      <c r="K18" s="8"/>
      <c r="L18" s="50">
        <f>INDEX('Percentiles 2'!$I$11:$Y$27,MATCH($E18,'Percentiles 2'!$G$11:$G$27,0),MATCH($I18,'Percentiles 2'!$I$4:$Y$4,0))</f>
        <v>4.8751131221719465E-2</v>
      </c>
    </row>
    <row r="19" spans="1:13" s="1" customFormat="1" ht="13.15" hidden="1" outlineLevel="1">
      <c r="A19" s="6"/>
      <c r="E19" s="1" t="s">
        <v>70</v>
      </c>
      <c r="F19" s="1" t="s">
        <v>95</v>
      </c>
      <c r="G19" s="1" t="s">
        <v>94</v>
      </c>
      <c r="H19" s="1" t="s">
        <v>133</v>
      </c>
      <c r="I19" s="1" t="s">
        <v>122</v>
      </c>
      <c r="J19" s="1">
        <v>10</v>
      </c>
      <c r="K19" s="8"/>
      <c r="L19" s="50">
        <f>INDEX('Percentiles 2'!$I$11:$Y$27,MATCH($E19,'Percentiles 2'!$G$11:$G$27,0),MATCH($I19,'Percentiles 2'!$I$4:$Y$4,0))</f>
        <v>5.416792357968829E-2</v>
      </c>
    </row>
    <row r="20" spans="1:13" s="1" customFormat="1" ht="13.15" hidden="1" outlineLevel="1">
      <c r="A20" s="6"/>
      <c r="E20" s="1" t="s">
        <v>70</v>
      </c>
      <c r="F20" s="1" t="s">
        <v>95</v>
      </c>
      <c r="G20" s="1" t="s">
        <v>94</v>
      </c>
      <c r="H20" s="1" t="s">
        <v>133</v>
      </c>
      <c r="I20" s="1" t="s">
        <v>123</v>
      </c>
      <c r="J20" s="1">
        <v>11</v>
      </c>
      <c r="K20" s="8"/>
      <c r="L20" s="50">
        <f>INDEX('Percentiles 2'!$I$11:$Y$27,MATCH($E20,'Percentiles 2'!$G$11:$G$27,0),MATCH($I20,'Percentiles 2'!$I$4:$Y$4,0))</f>
        <v>5.9584715937657122E-2</v>
      </c>
    </row>
    <row r="21" spans="1:13" s="1" customFormat="1" ht="13.15" hidden="1" outlineLevel="1">
      <c r="A21" s="6"/>
      <c r="E21" s="1" t="s">
        <v>70</v>
      </c>
      <c r="F21" s="1" t="s">
        <v>95</v>
      </c>
      <c r="G21" s="1" t="s">
        <v>94</v>
      </c>
      <c r="H21" s="1" t="s">
        <v>133</v>
      </c>
      <c r="I21" s="1" t="s">
        <v>124</v>
      </c>
      <c r="J21" s="1">
        <v>12</v>
      </c>
      <c r="K21" s="8"/>
      <c r="L21" s="50">
        <f>INDEX('Percentiles 2'!$I$11:$Y$27,MATCH($E21,'Percentiles 2'!$G$11:$G$27,0),MATCH($I21,'Percentiles 2'!$I$4:$Y$4,0))</f>
        <v>6.5001508295625954E-2</v>
      </c>
      <c r="M21" s="1" t="s">
        <v>134</v>
      </c>
    </row>
    <row r="22" spans="1:13" s="1" customFormat="1" ht="13.15" hidden="1" outlineLevel="1">
      <c r="A22" s="6"/>
      <c r="E22" s="1" t="s">
        <v>70</v>
      </c>
      <c r="F22" s="1" t="s">
        <v>95</v>
      </c>
      <c r="G22" s="1" t="s">
        <v>94</v>
      </c>
      <c r="H22" s="1" t="s">
        <v>133</v>
      </c>
      <c r="I22" s="1" t="s">
        <v>125</v>
      </c>
      <c r="J22" s="1">
        <v>13</v>
      </c>
      <c r="K22" s="8"/>
      <c r="L22" s="50">
        <f>INDEX('Percentiles 2'!$I$11:$Y$27,MATCH($E22,'Percentiles 2'!$G$11:$G$27,0),MATCH($I22,'Percentiles 2'!$I$4:$Y$4,0))</f>
        <v>7.0418300653594779E-2</v>
      </c>
    </row>
    <row r="23" spans="1:13" s="1" customFormat="1" ht="13.15" hidden="1" outlineLevel="1">
      <c r="A23" s="6"/>
      <c r="E23" s="1" t="s">
        <v>70</v>
      </c>
      <c r="F23" s="1" t="s">
        <v>95</v>
      </c>
      <c r="G23" s="1" t="s">
        <v>94</v>
      </c>
      <c r="H23" s="1" t="s">
        <v>133</v>
      </c>
      <c r="I23" s="1" t="s">
        <v>126</v>
      </c>
      <c r="J23" s="1">
        <v>14</v>
      </c>
      <c r="K23" s="8"/>
      <c r="L23" s="50">
        <f>INDEX('Percentiles 2'!$I$11:$Y$27,MATCH($E23,'Percentiles 2'!$G$11:$G$27,0),MATCH($I23,'Percentiles 2'!$I$4:$Y$4,0))</f>
        <v>7.5835093011563603E-2</v>
      </c>
    </row>
    <row r="24" spans="1:13" s="1" customFormat="1" ht="13.15" hidden="1" outlineLevel="1">
      <c r="A24" s="6"/>
      <c r="E24" s="1" t="s">
        <v>70</v>
      </c>
      <c r="F24" s="1" t="s">
        <v>95</v>
      </c>
      <c r="G24" s="1" t="s">
        <v>94</v>
      </c>
      <c r="H24" s="1" t="s">
        <v>133</v>
      </c>
      <c r="I24" s="1" t="s">
        <v>127</v>
      </c>
      <c r="J24" s="1">
        <v>15</v>
      </c>
      <c r="K24" s="8"/>
      <c r="L24" s="50">
        <f>INDEX('Percentiles 2'!$I$11:$Y$27,MATCH($E24,'Percentiles 2'!$G$11:$G$27,0),MATCH($I24,'Percentiles 2'!$I$4:$Y$4,0))</f>
        <v>8.1251885369532442E-2</v>
      </c>
    </row>
    <row r="25" spans="1:13" s="1" customFormat="1" ht="13.15" hidden="1" outlineLevel="1">
      <c r="A25" s="6"/>
      <c r="E25" s="1" t="s">
        <v>70</v>
      </c>
      <c r="F25" s="1" t="s">
        <v>95</v>
      </c>
      <c r="G25" s="1" t="s">
        <v>94</v>
      </c>
      <c r="H25" s="1" t="s">
        <v>133</v>
      </c>
      <c r="I25" s="1" t="s">
        <v>128</v>
      </c>
      <c r="J25" s="1">
        <v>16</v>
      </c>
      <c r="K25" s="8"/>
      <c r="L25" s="50">
        <f>INDEX('Percentiles 2'!$I$11:$Y$27,MATCH($E25,'Percentiles 2'!$G$11:$G$27,0),MATCH($I25,'Percentiles 2'!$I$4:$Y$4,0))</f>
        <v>8.6668677727501267E-2</v>
      </c>
    </row>
    <row r="26" spans="1:13" collapsed="1">
      <c r="F26" s="1"/>
      <c r="G26" s="1"/>
      <c r="H26" s="1"/>
      <c r="I26" s="1"/>
      <c r="J26" s="1"/>
      <c r="L26" s="50"/>
    </row>
    <row r="27" spans="1:13" s="1" customFormat="1" ht="13.15">
      <c r="A27" s="6"/>
      <c r="E27" s="1" t="s">
        <v>74</v>
      </c>
      <c r="F27" s="1" t="s">
        <v>95</v>
      </c>
      <c r="G27" s="1" t="s">
        <v>94</v>
      </c>
      <c r="H27" s="1" t="s">
        <v>133</v>
      </c>
      <c r="I27" s="1" t="s">
        <v>112</v>
      </c>
      <c r="J27" s="1">
        <v>0</v>
      </c>
      <c r="K27" s="8"/>
      <c r="L27" s="50">
        <f>INDEX('Percentiles 2'!$I$11:$Y$27,MATCH($E27,'Percentiles 2'!$G$11:$G$27,0),MATCH($I27,'Percentiles 2'!$I$4:$Y$4,0))</f>
        <v>0</v>
      </c>
    </row>
    <row r="28" spans="1:13" s="1" customFormat="1" ht="13.15" hidden="1" outlineLevel="1">
      <c r="A28" s="6"/>
      <c r="E28" s="1" t="s">
        <v>74</v>
      </c>
      <c r="F28" s="1" t="s">
        <v>95</v>
      </c>
      <c r="G28" s="1" t="s">
        <v>94</v>
      </c>
      <c r="H28" s="1" t="s">
        <v>133</v>
      </c>
      <c r="I28" s="1" t="s">
        <v>113</v>
      </c>
      <c r="J28" s="1">
        <v>1</v>
      </c>
      <c r="K28" s="8"/>
      <c r="L28" s="50">
        <f>INDEX('Percentiles 2'!$I$11:$Y$27,MATCH($E28,'Percentiles 2'!$G$11:$G$27,0),MATCH($I28,'Percentiles 2'!$I$4:$Y$4,0))</f>
        <v>9.093450599025639E-2</v>
      </c>
    </row>
    <row r="29" spans="1:13" s="1" customFormat="1" ht="13.15" hidden="1" outlineLevel="1">
      <c r="A29" s="6"/>
      <c r="E29" s="1" t="s">
        <v>74</v>
      </c>
      <c r="F29" s="1" t="s">
        <v>95</v>
      </c>
      <c r="G29" s="1" t="s">
        <v>94</v>
      </c>
      <c r="H29" s="1" t="s">
        <v>133</v>
      </c>
      <c r="I29" s="1" t="s">
        <v>114</v>
      </c>
      <c r="J29" s="1">
        <v>2</v>
      </c>
      <c r="K29" s="8"/>
      <c r="L29" s="50">
        <f>INDEX('Percentiles 2'!$I$11:$Y$27,MATCH($E29,'Percentiles 2'!$G$11:$G$27,0),MATCH($I29,'Percentiles 2'!$I$4:$Y$4,0))</f>
        <v>0.18186901198051278</v>
      </c>
    </row>
    <row r="30" spans="1:13" s="1" customFormat="1" ht="13.15" hidden="1" outlineLevel="1">
      <c r="A30" s="6"/>
      <c r="E30" s="1" t="s">
        <v>74</v>
      </c>
      <c r="F30" s="1" t="s">
        <v>95</v>
      </c>
      <c r="G30" s="1" t="s">
        <v>94</v>
      </c>
      <c r="H30" s="1" t="s">
        <v>133</v>
      </c>
      <c r="I30" s="1" t="s">
        <v>115</v>
      </c>
      <c r="J30" s="1">
        <v>3</v>
      </c>
      <c r="K30" s="8"/>
      <c r="L30" s="50">
        <f>INDEX('Percentiles 2'!$I$11:$Y$27,MATCH($E30,'Percentiles 2'!$G$11:$G$27,0),MATCH($I30,'Percentiles 2'!$I$4:$Y$4,0))</f>
        <v>0.27280351797076918</v>
      </c>
    </row>
    <row r="31" spans="1:13" s="1" customFormat="1" ht="13.15" hidden="1" outlineLevel="1">
      <c r="A31" s="6"/>
      <c r="E31" s="1" t="s">
        <v>74</v>
      </c>
      <c r="F31" s="1" t="s">
        <v>95</v>
      </c>
      <c r="G31" s="1" t="s">
        <v>94</v>
      </c>
      <c r="H31" s="1" t="s">
        <v>133</v>
      </c>
      <c r="I31" s="1" t="s">
        <v>116</v>
      </c>
      <c r="J31" s="1">
        <v>4</v>
      </c>
      <c r="K31" s="8"/>
      <c r="L31" s="50">
        <f>INDEX('Percentiles 2'!$I$11:$Y$27,MATCH($E31,'Percentiles 2'!$G$11:$G$27,0),MATCH($I31,'Percentiles 2'!$I$4:$Y$4,0))</f>
        <v>0.36373802396102556</v>
      </c>
    </row>
    <row r="32" spans="1:13" s="1" customFormat="1" ht="13.15" hidden="1" outlineLevel="1">
      <c r="A32" s="6"/>
      <c r="E32" s="1" t="s">
        <v>74</v>
      </c>
      <c r="F32" s="1" t="s">
        <v>95</v>
      </c>
      <c r="G32" s="1" t="s">
        <v>94</v>
      </c>
      <c r="H32" s="1" t="s">
        <v>133</v>
      </c>
      <c r="I32" s="1" t="s">
        <v>117</v>
      </c>
      <c r="J32" s="1">
        <v>5</v>
      </c>
      <c r="K32" s="8"/>
      <c r="L32" s="50">
        <f>INDEX('Percentiles 2'!$I$11:$Y$27,MATCH($E32,'Percentiles 2'!$G$11:$G$27,0),MATCH($I32,'Percentiles 2'!$I$4:$Y$4,0))</f>
        <v>0.45467252995128193</v>
      </c>
    </row>
    <row r="33" spans="1:12" s="1" customFormat="1" ht="13.15" hidden="1" outlineLevel="1">
      <c r="A33" s="6"/>
      <c r="E33" s="1" t="s">
        <v>74</v>
      </c>
      <c r="F33" s="1" t="s">
        <v>95</v>
      </c>
      <c r="G33" s="1" t="s">
        <v>94</v>
      </c>
      <c r="H33" s="1" t="s">
        <v>133</v>
      </c>
      <c r="I33" s="1" t="s">
        <v>118</v>
      </c>
      <c r="J33" s="1">
        <v>6</v>
      </c>
      <c r="K33" s="8"/>
      <c r="L33" s="50">
        <f>INDEX('Percentiles 2'!$I$11:$Y$27,MATCH($E33,'Percentiles 2'!$G$11:$G$27,0),MATCH($I33,'Percentiles 2'!$I$4:$Y$4,0))</f>
        <v>0.54560703594153837</v>
      </c>
    </row>
    <row r="34" spans="1:12" s="1" customFormat="1" ht="13.15" hidden="1" outlineLevel="1">
      <c r="A34" s="6"/>
      <c r="E34" s="1" t="s">
        <v>74</v>
      </c>
      <c r="F34" s="1" t="s">
        <v>95</v>
      </c>
      <c r="G34" s="1" t="s">
        <v>94</v>
      </c>
      <c r="H34" s="1" t="s">
        <v>133</v>
      </c>
      <c r="I34" s="1" t="s">
        <v>119</v>
      </c>
      <c r="J34" s="1">
        <v>7</v>
      </c>
      <c r="K34" s="8"/>
      <c r="L34" s="50">
        <f>INDEX('Percentiles 2'!$I$11:$Y$27,MATCH($E34,'Percentiles 2'!$G$11:$G$27,0),MATCH($I34,'Percentiles 2'!$I$4:$Y$4,0))</f>
        <v>0.63654154193179469</v>
      </c>
    </row>
    <row r="35" spans="1:12" s="1" customFormat="1" ht="13.15" hidden="1" outlineLevel="1">
      <c r="A35" s="6"/>
      <c r="E35" s="1" t="s">
        <v>74</v>
      </c>
      <c r="F35" s="1" t="s">
        <v>95</v>
      </c>
      <c r="G35" s="1" t="s">
        <v>94</v>
      </c>
      <c r="H35" s="1" t="s">
        <v>133</v>
      </c>
      <c r="I35" s="1" t="s">
        <v>120</v>
      </c>
      <c r="J35" s="1">
        <v>8</v>
      </c>
      <c r="K35" s="8"/>
      <c r="L35" s="50">
        <f>INDEX('Percentiles 2'!$I$11:$Y$27,MATCH($E35,'Percentiles 2'!$G$11:$G$27,0),MATCH($I35,'Percentiles 2'!$I$4:$Y$4,0))</f>
        <v>0.72747604792205112</v>
      </c>
    </row>
    <row r="36" spans="1:12" s="1" customFormat="1" ht="13.15" hidden="1" outlineLevel="1">
      <c r="A36" s="6"/>
      <c r="E36" s="1" t="s">
        <v>74</v>
      </c>
      <c r="F36" s="1" t="s">
        <v>95</v>
      </c>
      <c r="G36" s="1" t="s">
        <v>94</v>
      </c>
      <c r="H36" s="1" t="s">
        <v>133</v>
      </c>
      <c r="I36" s="1" t="s">
        <v>121</v>
      </c>
      <c r="J36" s="1">
        <v>9</v>
      </c>
      <c r="K36" s="8"/>
      <c r="L36" s="50">
        <f>INDEX('Percentiles 2'!$I$11:$Y$27,MATCH($E36,'Percentiles 2'!$G$11:$G$27,0),MATCH($I36,'Percentiles 2'!$I$4:$Y$4,0))</f>
        <v>0.81841055391230755</v>
      </c>
    </row>
    <row r="37" spans="1:12" s="1" customFormat="1" ht="13.15" hidden="1" outlineLevel="1">
      <c r="A37" s="6"/>
      <c r="E37" s="1" t="s">
        <v>74</v>
      </c>
      <c r="F37" s="1" t="s">
        <v>95</v>
      </c>
      <c r="G37" s="1" t="s">
        <v>94</v>
      </c>
      <c r="H37" s="1" t="s">
        <v>133</v>
      </c>
      <c r="I37" s="1" t="s">
        <v>122</v>
      </c>
      <c r="J37" s="1">
        <v>10</v>
      </c>
      <c r="K37" s="8"/>
      <c r="L37" s="50">
        <f>INDEX('Percentiles 2'!$I$11:$Y$27,MATCH($E37,'Percentiles 2'!$G$11:$G$27,0),MATCH($I37,'Percentiles 2'!$I$4:$Y$4,0))</f>
        <v>0.90934505990256387</v>
      </c>
    </row>
    <row r="38" spans="1:12" s="1" customFormat="1" ht="13.15" hidden="1" outlineLevel="1">
      <c r="A38" s="6"/>
      <c r="E38" s="1" t="s">
        <v>74</v>
      </c>
      <c r="F38" s="1" t="s">
        <v>95</v>
      </c>
      <c r="G38" s="1" t="s">
        <v>94</v>
      </c>
      <c r="H38" s="1" t="s">
        <v>133</v>
      </c>
      <c r="I38" s="1" t="s">
        <v>123</v>
      </c>
      <c r="J38" s="1">
        <v>11</v>
      </c>
      <c r="K38" s="8"/>
      <c r="L38" s="50">
        <f>INDEX('Percentiles 2'!$I$11:$Y$27,MATCH($E38,'Percentiles 2'!$G$11:$G$27,0),MATCH($I38,'Percentiles 2'!$I$4:$Y$4,0))</f>
        <v>1.0002795658928203</v>
      </c>
    </row>
    <row r="39" spans="1:12" s="1" customFormat="1" ht="13.15" hidden="1" outlineLevel="1">
      <c r="A39" s="6"/>
      <c r="E39" s="1" t="s">
        <v>74</v>
      </c>
      <c r="F39" s="1" t="s">
        <v>95</v>
      </c>
      <c r="G39" s="1" t="s">
        <v>94</v>
      </c>
      <c r="H39" s="1" t="s">
        <v>133</v>
      </c>
      <c r="I39" s="1" t="s">
        <v>124</v>
      </c>
      <c r="J39" s="1">
        <v>12</v>
      </c>
      <c r="K39" s="8"/>
      <c r="L39" s="50">
        <f>INDEX('Percentiles 2'!$I$11:$Y$27,MATCH($E39,'Percentiles 2'!$G$11:$G$27,0),MATCH($I39,'Percentiles 2'!$I$4:$Y$4,0))</f>
        <v>1.0912140718830767</v>
      </c>
    </row>
    <row r="40" spans="1:12" s="1" customFormat="1" ht="13.15" hidden="1" outlineLevel="1">
      <c r="A40" s="6"/>
      <c r="E40" s="1" t="s">
        <v>74</v>
      </c>
      <c r="F40" s="1" t="s">
        <v>95</v>
      </c>
      <c r="G40" s="1" t="s">
        <v>94</v>
      </c>
      <c r="H40" s="1" t="s">
        <v>133</v>
      </c>
      <c r="I40" s="1" t="s">
        <v>125</v>
      </c>
      <c r="J40" s="1">
        <v>13</v>
      </c>
      <c r="K40" s="8"/>
      <c r="L40" s="50">
        <f>INDEX('Percentiles 2'!$I$11:$Y$27,MATCH($E40,'Percentiles 2'!$G$11:$G$27,0),MATCH($I40,'Percentiles 2'!$I$4:$Y$4,0))</f>
        <v>1.1821485778733332</v>
      </c>
    </row>
    <row r="41" spans="1:12" s="1" customFormat="1" ht="13.15" hidden="1" outlineLevel="1">
      <c r="A41" s="6"/>
      <c r="E41" s="1" t="s">
        <v>74</v>
      </c>
      <c r="F41" s="1" t="s">
        <v>95</v>
      </c>
      <c r="G41" s="1" t="s">
        <v>94</v>
      </c>
      <c r="H41" s="1" t="s">
        <v>133</v>
      </c>
      <c r="I41" s="1" t="s">
        <v>126</v>
      </c>
      <c r="J41" s="1">
        <v>14</v>
      </c>
      <c r="K41" s="8"/>
      <c r="L41" s="50">
        <f>INDEX('Percentiles 2'!$I$11:$Y$27,MATCH($E41,'Percentiles 2'!$G$11:$G$27,0),MATCH($I41,'Percentiles 2'!$I$4:$Y$4,0))</f>
        <v>1.2730830838635894</v>
      </c>
    </row>
    <row r="42" spans="1:12" s="1" customFormat="1" ht="13.15" hidden="1" outlineLevel="1">
      <c r="A42" s="6"/>
      <c r="E42" s="1" t="s">
        <v>74</v>
      </c>
      <c r="F42" s="1" t="s">
        <v>95</v>
      </c>
      <c r="G42" s="1" t="s">
        <v>94</v>
      </c>
      <c r="H42" s="1" t="s">
        <v>133</v>
      </c>
      <c r="I42" s="1" t="s">
        <v>127</v>
      </c>
      <c r="J42" s="1">
        <v>15</v>
      </c>
      <c r="K42" s="8"/>
      <c r="L42" s="50">
        <f>INDEX('Percentiles 2'!$I$11:$Y$27,MATCH($E42,'Percentiles 2'!$G$11:$G$27,0),MATCH($I42,'Percentiles 2'!$I$4:$Y$4,0))</f>
        <v>1.3640175898538458</v>
      </c>
    </row>
    <row r="43" spans="1:12" s="1" customFormat="1" ht="13.15" hidden="1" outlineLevel="1">
      <c r="A43" s="6"/>
      <c r="E43" s="1" t="s">
        <v>74</v>
      </c>
      <c r="F43" s="1" t="s">
        <v>95</v>
      </c>
      <c r="G43" s="1" t="s">
        <v>94</v>
      </c>
      <c r="H43" s="1" t="s">
        <v>133</v>
      </c>
      <c r="I43" s="1" t="s">
        <v>128</v>
      </c>
      <c r="J43" s="1">
        <v>16</v>
      </c>
      <c r="K43" s="8"/>
      <c r="L43" s="50">
        <f>INDEX('Percentiles 2'!$I$11:$Y$27,MATCH($E43,'Percentiles 2'!$G$11:$G$27,0),MATCH($I43,'Percentiles 2'!$I$4:$Y$4,0))</f>
        <v>1.4549520958441022</v>
      </c>
    </row>
    <row r="44" spans="1:12" collapsed="1">
      <c r="F44" s="1"/>
      <c r="G44" s="1"/>
      <c r="H44" s="1"/>
      <c r="I44" s="1"/>
      <c r="J44" s="1"/>
      <c r="L44" s="50"/>
    </row>
    <row r="45" spans="1:12" s="1" customFormat="1" ht="13.15">
      <c r="A45" s="6"/>
      <c r="E45" s="1" t="s">
        <v>75</v>
      </c>
      <c r="F45" s="1" t="s">
        <v>95</v>
      </c>
      <c r="G45" s="1" t="s">
        <v>94</v>
      </c>
      <c r="H45" s="1" t="s">
        <v>133</v>
      </c>
      <c r="I45" s="1" t="s">
        <v>112</v>
      </c>
      <c r="J45" s="1">
        <v>0</v>
      </c>
      <c r="K45" s="8"/>
      <c r="L45" s="50">
        <f>INDEX('Percentiles 2'!$I$11:$Y$27,MATCH($E45,'Percentiles 2'!$G$11:$G$27,0),MATCH($I45,'Percentiles 2'!$I$4:$Y$4,0))</f>
        <v>0</v>
      </c>
    </row>
    <row r="46" spans="1:12" s="1" customFormat="1" ht="13.15" hidden="1" outlineLevel="1">
      <c r="A46" s="6"/>
      <c r="E46" s="1" t="s">
        <v>75</v>
      </c>
      <c r="F46" s="1" t="s">
        <v>95</v>
      </c>
      <c r="G46" s="1" t="s">
        <v>94</v>
      </c>
      <c r="H46" s="1" t="s">
        <v>133</v>
      </c>
      <c r="I46" s="1" t="s">
        <v>113</v>
      </c>
      <c r="J46" s="1">
        <v>1</v>
      </c>
      <c r="K46" s="8"/>
      <c r="L46" s="50">
        <f>INDEX('Percentiles 2'!$I$11:$Y$27,MATCH($E46,'Percentiles 2'!$G$11:$G$27,0),MATCH($I46,'Percentiles 2'!$I$4:$Y$4,0))</f>
        <v>0.20673421477945983</v>
      </c>
    </row>
    <row r="47" spans="1:12" s="1" customFormat="1" ht="13.15" hidden="1" outlineLevel="1">
      <c r="A47" s="6"/>
      <c r="E47" s="1" t="s">
        <v>75</v>
      </c>
      <c r="F47" s="1" t="s">
        <v>95</v>
      </c>
      <c r="G47" s="1" t="s">
        <v>94</v>
      </c>
      <c r="H47" s="1" t="s">
        <v>133</v>
      </c>
      <c r="I47" s="1" t="s">
        <v>114</v>
      </c>
      <c r="J47" s="1">
        <v>2</v>
      </c>
      <c r="K47" s="8"/>
      <c r="L47" s="50">
        <f>INDEX('Percentiles 2'!$I$11:$Y$27,MATCH($E47,'Percentiles 2'!$G$11:$G$27,0),MATCH($I47,'Percentiles 2'!$I$4:$Y$4,0))</f>
        <v>0.41346842955891966</v>
      </c>
    </row>
    <row r="48" spans="1:12" s="1" customFormat="1" ht="13.15" hidden="1" outlineLevel="1">
      <c r="A48" s="6"/>
      <c r="E48" s="1" t="s">
        <v>75</v>
      </c>
      <c r="F48" s="1" t="s">
        <v>95</v>
      </c>
      <c r="G48" s="1" t="s">
        <v>94</v>
      </c>
      <c r="H48" s="1" t="s">
        <v>133</v>
      </c>
      <c r="I48" s="1" t="s">
        <v>115</v>
      </c>
      <c r="J48" s="1">
        <v>3</v>
      </c>
      <c r="K48" s="8"/>
      <c r="L48" s="50">
        <f>INDEX('Percentiles 2'!$I$11:$Y$27,MATCH($E48,'Percentiles 2'!$G$11:$G$27,0),MATCH($I48,'Percentiles 2'!$I$4:$Y$4,0))</f>
        <v>0.62020264433837946</v>
      </c>
    </row>
    <row r="49" spans="1:12" s="1" customFormat="1" ht="13.15" hidden="1" outlineLevel="1">
      <c r="A49" s="6"/>
      <c r="E49" s="1" t="s">
        <v>75</v>
      </c>
      <c r="F49" s="1" t="s">
        <v>95</v>
      </c>
      <c r="G49" s="1" t="s">
        <v>94</v>
      </c>
      <c r="H49" s="1" t="s">
        <v>133</v>
      </c>
      <c r="I49" s="1" t="s">
        <v>116</v>
      </c>
      <c r="J49" s="1">
        <v>4</v>
      </c>
      <c r="K49" s="8"/>
      <c r="L49" s="50">
        <f>INDEX('Percentiles 2'!$I$11:$Y$27,MATCH($E49,'Percentiles 2'!$G$11:$G$27,0),MATCH($I49,'Percentiles 2'!$I$4:$Y$4,0))</f>
        <v>0.82693685911783932</v>
      </c>
    </row>
    <row r="50" spans="1:12" s="1" customFormat="1" ht="13.15" hidden="1" outlineLevel="1">
      <c r="A50" s="6"/>
      <c r="E50" s="1" t="s">
        <v>75</v>
      </c>
      <c r="F50" s="1" t="s">
        <v>95</v>
      </c>
      <c r="G50" s="1" t="s">
        <v>94</v>
      </c>
      <c r="H50" s="1" t="s">
        <v>133</v>
      </c>
      <c r="I50" s="1" t="s">
        <v>117</v>
      </c>
      <c r="J50" s="1">
        <v>5</v>
      </c>
      <c r="K50" s="8"/>
      <c r="L50" s="50">
        <f>INDEX('Percentiles 2'!$I$11:$Y$27,MATCH($E50,'Percentiles 2'!$G$11:$G$27,0),MATCH($I50,'Percentiles 2'!$I$4:$Y$4,0))</f>
        <v>1.0336710738972992</v>
      </c>
    </row>
    <row r="51" spans="1:12" s="1" customFormat="1" ht="13.15" hidden="1" outlineLevel="1">
      <c r="A51" s="6"/>
      <c r="E51" s="1" t="s">
        <v>75</v>
      </c>
      <c r="F51" s="1" t="s">
        <v>95</v>
      </c>
      <c r="G51" s="1" t="s">
        <v>94</v>
      </c>
      <c r="H51" s="1" t="s">
        <v>133</v>
      </c>
      <c r="I51" s="1" t="s">
        <v>118</v>
      </c>
      <c r="J51" s="1">
        <v>6</v>
      </c>
      <c r="K51" s="8"/>
      <c r="L51" s="50">
        <f>INDEX('Percentiles 2'!$I$11:$Y$27,MATCH($E51,'Percentiles 2'!$G$11:$G$27,0),MATCH($I51,'Percentiles 2'!$I$4:$Y$4,0))</f>
        <v>1.2404052886767589</v>
      </c>
    </row>
    <row r="52" spans="1:12" s="1" customFormat="1" ht="13.15" hidden="1" outlineLevel="1">
      <c r="A52" s="6"/>
      <c r="E52" s="1" t="s">
        <v>75</v>
      </c>
      <c r="F52" s="1" t="s">
        <v>95</v>
      </c>
      <c r="G52" s="1" t="s">
        <v>94</v>
      </c>
      <c r="H52" s="1" t="s">
        <v>133</v>
      </c>
      <c r="I52" s="1" t="s">
        <v>119</v>
      </c>
      <c r="J52" s="1">
        <v>7</v>
      </c>
      <c r="K52" s="8"/>
      <c r="L52" s="50">
        <f>INDEX('Percentiles 2'!$I$11:$Y$27,MATCH($E52,'Percentiles 2'!$G$11:$G$27,0),MATCH($I52,'Percentiles 2'!$I$4:$Y$4,0))</f>
        <v>1.4471395034562189</v>
      </c>
    </row>
    <row r="53" spans="1:12" s="1" customFormat="1" ht="13.15" hidden="1" outlineLevel="1">
      <c r="A53" s="6"/>
      <c r="E53" s="1" t="s">
        <v>75</v>
      </c>
      <c r="F53" s="1" t="s">
        <v>95</v>
      </c>
      <c r="G53" s="1" t="s">
        <v>94</v>
      </c>
      <c r="H53" s="1" t="s">
        <v>133</v>
      </c>
      <c r="I53" s="1" t="s">
        <v>120</v>
      </c>
      <c r="J53" s="1">
        <v>8</v>
      </c>
      <c r="K53" s="8"/>
      <c r="L53" s="50">
        <f>INDEX('Percentiles 2'!$I$11:$Y$27,MATCH($E53,'Percentiles 2'!$G$11:$G$27,0),MATCH($I53,'Percentiles 2'!$I$4:$Y$4,0))</f>
        <v>1.6538737182356786</v>
      </c>
    </row>
    <row r="54" spans="1:12" s="1" customFormat="1" ht="13.15" hidden="1" outlineLevel="1">
      <c r="A54" s="6"/>
      <c r="E54" s="1" t="s">
        <v>75</v>
      </c>
      <c r="F54" s="1" t="s">
        <v>95</v>
      </c>
      <c r="G54" s="1" t="s">
        <v>94</v>
      </c>
      <c r="H54" s="1" t="s">
        <v>133</v>
      </c>
      <c r="I54" s="1" t="s">
        <v>121</v>
      </c>
      <c r="J54" s="1">
        <v>9</v>
      </c>
      <c r="K54" s="8"/>
      <c r="L54" s="50">
        <f>INDEX('Percentiles 2'!$I$11:$Y$27,MATCH($E54,'Percentiles 2'!$G$11:$G$27,0),MATCH($I54,'Percentiles 2'!$I$4:$Y$4,0))</f>
        <v>1.8606079330151384</v>
      </c>
    </row>
    <row r="55" spans="1:12" s="1" customFormat="1" ht="13.15" hidden="1" outlineLevel="1">
      <c r="A55" s="6"/>
      <c r="E55" s="1" t="s">
        <v>75</v>
      </c>
      <c r="F55" s="1" t="s">
        <v>95</v>
      </c>
      <c r="G55" s="1" t="s">
        <v>94</v>
      </c>
      <c r="H55" s="1" t="s">
        <v>133</v>
      </c>
      <c r="I55" s="1" t="s">
        <v>122</v>
      </c>
      <c r="J55" s="1">
        <v>10</v>
      </c>
      <c r="K55" s="8"/>
      <c r="L55" s="50">
        <f>INDEX('Percentiles 2'!$I$11:$Y$27,MATCH($E55,'Percentiles 2'!$G$11:$G$27,0),MATCH($I55,'Percentiles 2'!$I$4:$Y$4,0))</f>
        <v>2.0673421477945984</v>
      </c>
    </row>
    <row r="56" spans="1:12" s="1" customFormat="1" ht="13.15" hidden="1" outlineLevel="1">
      <c r="A56" s="6"/>
      <c r="E56" s="1" t="s">
        <v>75</v>
      </c>
      <c r="F56" s="1" t="s">
        <v>95</v>
      </c>
      <c r="G56" s="1" t="s">
        <v>94</v>
      </c>
      <c r="H56" s="1" t="s">
        <v>133</v>
      </c>
      <c r="I56" s="1" t="s">
        <v>123</v>
      </c>
      <c r="J56" s="1">
        <v>11</v>
      </c>
      <c r="K56" s="8"/>
      <c r="L56" s="50">
        <f>INDEX('Percentiles 2'!$I$11:$Y$27,MATCH($E56,'Percentiles 2'!$G$11:$G$27,0),MATCH($I56,'Percentiles 2'!$I$4:$Y$4,0))</f>
        <v>2.2740763625740583</v>
      </c>
    </row>
    <row r="57" spans="1:12" s="1" customFormat="1" ht="13.15" hidden="1" outlineLevel="1">
      <c r="A57" s="6"/>
      <c r="E57" s="1" t="s">
        <v>75</v>
      </c>
      <c r="F57" s="1" t="s">
        <v>95</v>
      </c>
      <c r="G57" s="1" t="s">
        <v>94</v>
      </c>
      <c r="H57" s="1" t="s">
        <v>133</v>
      </c>
      <c r="I57" s="1" t="s">
        <v>124</v>
      </c>
      <c r="J57" s="1">
        <v>12</v>
      </c>
      <c r="K57" s="8"/>
      <c r="L57" s="50">
        <f>INDEX('Percentiles 2'!$I$11:$Y$27,MATCH($E57,'Percentiles 2'!$G$11:$G$27,0),MATCH($I57,'Percentiles 2'!$I$4:$Y$4,0))</f>
        <v>2.4808105773535178</v>
      </c>
    </row>
    <row r="58" spans="1:12" s="1" customFormat="1" ht="13.15" hidden="1" outlineLevel="1">
      <c r="A58" s="6"/>
      <c r="E58" s="1" t="s">
        <v>75</v>
      </c>
      <c r="F58" s="1" t="s">
        <v>95</v>
      </c>
      <c r="G58" s="1" t="s">
        <v>94</v>
      </c>
      <c r="H58" s="1" t="s">
        <v>133</v>
      </c>
      <c r="I58" s="1" t="s">
        <v>125</v>
      </c>
      <c r="J58" s="1">
        <v>13</v>
      </c>
      <c r="K58" s="8"/>
      <c r="L58" s="50">
        <f>INDEX('Percentiles 2'!$I$11:$Y$27,MATCH($E58,'Percentiles 2'!$G$11:$G$27,0),MATCH($I58,'Percentiles 2'!$I$4:$Y$4,0))</f>
        <v>2.6875447921329778</v>
      </c>
    </row>
    <row r="59" spans="1:12" s="1" customFormat="1" ht="13.15" hidden="1" outlineLevel="1">
      <c r="A59" s="6"/>
      <c r="E59" s="1" t="s">
        <v>75</v>
      </c>
      <c r="F59" s="1" t="s">
        <v>95</v>
      </c>
      <c r="G59" s="1" t="s">
        <v>94</v>
      </c>
      <c r="H59" s="1" t="s">
        <v>133</v>
      </c>
      <c r="I59" s="1" t="s">
        <v>126</v>
      </c>
      <c r="J59" s="1">
        <v>14</v>
      </c>
      <c r="K59" s="8"/>
      <c r="L59" s="50">
        <f>INDEX('Percentiles 2'!$I$11:$Y$27,MATCH($E59,'Percentiles 2'!$G$11:$G$27,0),MATCH($I59,'Percentiles 2'!$I$4:$Y$4,0))</f>
        <v>2.8942790069124378</v>
      </c>
    </row>
    <row r="60" spans="1:12" s="1" customFormat="1" ht="13.15" hidden="1" outlineLevel="1">
      <c r="A60" s="6"/>
      <c r="E60" s="1" t="s">
        <v>75</v>
      </c>
      <c r="F60" s="1" t="s">
        <v>95</v>
      </c>
      <c r="G60" s="1" t="s">
        <v>94</v>
      </c>
      <c r="H60" s="1" t="s">
        <v>133</v>
      </c>
      <c r="I60" s="1" t="s">
        <v>127</v>
      </c>
      <c r="J60" s="1">
        <v>15</v>
      </c>
      <c r="K60" s="8"/>
      <c r="L60" s="50">
        <f>INDEX('Percentiles 2'!$I$11:$Y$27,MATCH($E60,'Percentiles 2'!$G$11:$G$27,0),MATCH($I60,'Percentiles 2'!$I$4:$Y$4,0))</f>
        <v>3.1010132216918973</v>
      </c>
    </row>
    <row r="61" spans="1:12" s="1" customFormat="1" ht="13.15" hidden="1" outlineLevel="1">
      <c r="A61" s="6"/>
      <c r="E61" s="1" t="s">
        <v>75</v>
      </c>
      <c r="F61" s="1" t="s">
        <v>95</v>
      </c>
      <c r="G61" s="1" t="s">
        <v>94</v>
      </c>
      <c r="H61" s="1" t="s">
        <v>133</v>
      </c>
      <c r="I61" s="1" t="s">
        <v>128</v>
      </c>
      <c r="J61" s="1">
        <v>16</v>
      </c>
      <c r="K61" s="8"/>
      <c r="L61" s="50">
        <f>INDEX('Percentiles 2'!$I$11:$Y$27,MATCH($E61,'Percentiles 2'!$G$11:$G$27,0),MATCH($I61,'Percentiles 2'!$I$4:$Y$4,0))</f>
        <v>3.3077474364713573</v>
      </c>
    </row>
    <row r="62" spans="1:12" collapsed="1">
      <c r="F62" s="1"/>
      <c r="G62" s="1"/>
      <c r="H62" s="1"/>
      <c r="I62" s="1"/>
      <c r="J62" s="1"/>
      <c r="L62" s="50"/>
    </row>
    <row r="63" spans="1:12" s="1" customFormat="1" ht="13.15">
      <c r="A63" s="6"/>
      <c r="E63" s="1" t="s">
        <v>76</v>
      </c>
      <c r="F63" s="1" t="s">
        <v>95</v>
      </c>
      <c r="G63" s="1" t="s">
        <v>94</v>
      </c>
      <c r="H63" s="1" t="s">
        <v>133</v>
      </c>
      <c r="I63" s="1" t="s">
        <v>112</v>
      </c>
      <c r="J63" s="1">
        <v>0</v>
      </c>
      <c r="K63" s="8"/>
      <c r="L63" s="50">
        <f>INDEX('Percentiles 2'!$I$11:$Y$27,MATCH($E63,'Percentiles 2'!$G$11:$G$27,0),MATCH($I63,'Percentiles 2'!$I$4:$Y$4,0))</f>
        <v>0</v>
      </c>
    </row>
    <row r="64" spans="1:12" s="1" customFormat="1" ht="13.15" hidden="1" outlineLevel="1">
      <c r="A64" s="6"/>
      <c r="E64" s="1" t="s">
        <v>76</v>
      </c>
      <c r="F64" s="1" t="s">
        <v>95</v>
      </c>
      <c r="G64" s="1" t="s">
        <v>94</v>
      </c>
      <c r="H64" s="1" t="s">
        <v>133</v>
      </c>
      <c r="I64" s="1" t="s">
        <v>113</v>
      </c>
      <c r="J64" s="1">
        <v>1</v>
      </c>
      <c r="K64" s="8"/>
      <c r="L64" s="50">
        <f>INDEX('Percentiles 2'!$I$11:$Y$27,MATCH($E64,'Percentiles 2'!$G$11:$G$27,0),MATCH($I64,'Percentiles 2'!$I$4:$Y$4,0))</f>
        <v>1.20557735047414E-2</v>
      </c>
    </row>
    <row r="65" spans="1:12" s="1" customFormat="1" ht="13.15" hidden="1" outlineLevel="1">
      <c r="A65" s="6"/>
      <c r="E65" s="1" t="s">
        <v>76</v>
      </c>
      <c r="F65" s="1" t="s">
        <v>95</v>
      </c>
      <c r="G65" s="1" t="s">
        <v>94</v>
      </c>
      <c r="H65" s="1" t="s">
        <v>133</v>
      </c>
      <c r="I65" s="1" t="s">
        <v>114</v>
      </c>
      <c r="J65" s="1">
        <v>2</v>
      </c>
      <c r="K65" s="8"/>
      <c r="L65" s="50">
        <f>INDEX('Percentiles 2'!$I$11:$Y$27,MATCH($E65,'Percentiles 2'!$G$11:$G$27,0),MATCH($I65,'Percentiles 2'!$I$4:$Y$4,0))</f>
        <v>2.41115470094828E-2</v>
      </c>
    </row>
    <row r="66" spans="1:12" s="1" customFormat="1" ht="13.15" hidden="1" outlineLevel="1">
      <c r="A66" s="6"/>
      <c r="E66" s="1" t="s">
        <v>76</v>
      </c>
      <c r="F66" s="1" t="s">
        <v>95</v>
      </c>
      <c r="G66" s="1" t="s">
        <v>94</v>
      </c>
      <c r="H66" s="1" t="s">
        <v>133</v>
      </c>
      <c r="I66" s="1" t="s">
        <v>115</v>
      </c>
      <c r="J66" s="1">
        <v>3</v>
      </c>
      <c r="K66" s="8"/>
      <c r="L66" s="50">
        <f>INDEX('Percentiles 2'!$I$11:$Y$27,MATCH($E66,'Percentiles 2'!$G$11:$G$27,0),MATCH($I66,'Percentiles 2'!$I$4:$Y$4,0))</f>
        <v>3.6167320514224201E-2</v>
      </c>
    </row>
    <row r="67" spans="1:12" s="1" customFormat="1" ht="13.15" hidden="1" outlineLevel="1">
      <c r="A67" s="6"/>
      <c r="E67" s="1" t="s">
        <v>76</v>
      </c>
      <c r="F67" s="1" t="s">
        <v>95</v>
      </c>
      <c r="G67" s="1" t="s">
        <v>94</v>
      </c>
      <c r="H67" s="1" t="s">
        <v>133</v>
      </c>
      <c r="I67" s="1" t="s">
        <v>116</v>
      </c>
      <c r="J67" s="1">
        <v>4</v>
      </c>
      <c r="K67" s="8"/>
      <c r="L67" s="50">
        <f>INDEX('Percentiles 2'!$I$11:$Y$27,MATCH($E67,'Percentiles 2'!$G$11:$G$27,0),MATCH($I67,'Percentiles 2'!$I$4:$Y$4,0))</f>
        <v>4.8223094018965601E-2</v>
      </c>
    </row>
    <row r="68" spans="1:12" s="1" customFormat="1" ht="13.15" hidden="1" outlineLevel="1">
      <c r="A68" s="6"/>
      <c r="E68" s="1" t="s">
        <v>76</v>
      </c>
      <c r="F68" s="1" t="s">
        <v>95</v>
      </c>
      <c r="G68" s="1" t="s">
        <v>94</v>
      </c>
      <c r="H68" s="1" t="s">
        <v>133</v>
      </c>
      <c r="I68" s="1" t="s">
        <v>117</v>
      </c>
      <c r="J68" s="1">
        <v>5</v>
      </c>
      <c r="K68" s="8"/>
      <c r="L68" s="50">
        <f>INDEX('Percentiles 2'!$I$11:$Y$27,MATCH($E68,'Percentiles 2'!$G$11:$G$27,0),MATCH($I68,'Percentiles 2'!$I$4:$Y$4,0))</f>
        <v>6.0278867523707001E-2</v>
      </c>
    </row>
    <row r="69" spans="1:12" s="1" customFormat="1" ht="13.15" hidden="1" outlineLevel="1">
      <c r="A69" s="6"/>
      <c r="E69" s="1" t="s">
        <v>76</v>
      </c>
      <c r="F69" s="1" t="s">
        <v>95</v>
      </c>
      <c r="G69" s="1" t="s">
        <v>94</v>
      </c>
      <c r="H69" s="1" t="s">
        <v>133</v>
      </c>
      <c r="I69" s="1" t="s">
        <v>118</v>
      </c>
      <c r="J69" s="1">
        <v>6</v>
      </c>
      <c r="K69" s="8"/>
      <c r="L69" s="50">
        <f>INDEX('Percentiles 2'!$I$11:$Y$27,MATCH($E69,'Percentiles 2'!$G$11:$G$27,0),MATCH($I69,'Percentiles 2'!$I$4:$Y$4,0))</f>
        <v>7.2334641028448401E-2</v>
      </c>
    </row>
    <row r="70" spans="1:12" s="1" customFormat="1" ht="13.15" hidden="1" outlineLevel="1">
      <c r="A70" s="6"/>
      <c r="E70" s="1" t="s">
        <v>76</v>
      </c>
      <c r="F70" s="1" t="s">
        <v>95</v>
      </c>
      <c r="G70" s="1" t="s">
        <v>94</v>
      </c>
      <c r="H70" s="1" t="s">
        <v>133</v>
      </c>
      <c r="I70" s="1" t="s">
        <v>119</v>
      </c>
      <c r="J70" s="1">
        <v>7</v>
      </c>
      <c r="K70" s="8"/>
      <c r="L70" s="50">
        <f>INDEX('Percentiles 2'!$I$11:$Y$27,MATCH($E70,'Percentiles 2'!$G$11:$G$27,0),MATCH($I70,'Percentiles 2'!$I$4:$Y$4,0))</f>
        <v>8.4390414533189795E-2</v>
      </c>
    </row>
    <row r="71" spans="1:12" s="1" customFormat="1" ht="13.15" hidden="1" outlineLevel="1">
      <c r="A71" s="6"/>
      <c r="E71" s="1" t="s">
        <v>76</v>
      </c>
      <c r="F71" s="1" t="s">
        <v>95</v>
      </c>
      <c r="G71" s="1" t="s">
        <v>94</v>
      </c>
      <c r="H71" s="1" t="s">
        <v>133</v>
      </c>
      <c r="I71" s="1" t="s">
        <v>120</v>
      </c>
      <c r="J71" s="1">
        <v>8</v>
      </c>
      <c r="K71" s="8"/>
      <c r="L71" s="50">
        <f>INDEX('Percentiles 2'!$I$11:$Y$27,MATCH($E71,'Percentiles 2'!$G$11:$G$27,0),MATCH($I71,'Percentiles 2'!$I$4:$Y$4,0))</f>
        <v>9.6446188037931202E-2</v>
      </c>
    </row>
    <row r="72" spans="1:12" s="1" customFormat="1" ht="13.15" hidden="1" outlineLevel="1">
      <c r="A72" s="6"/>
      <c r="E72" s="1" t="s">
        <v>76</v>
      </c>
      <c r="F72" s="1" t="s">
        <v>95</v>
      </c>
      <c r="G72" s="1" t="s">
        <v>94</v>
      </c>
      <c r="H72" s="1" t="s">
        <v>133</v>
      </c>
      <c r="I72" s="1" t="s">
        <v>121</v>
      </c>
      <c r="J72" s="1">
        <v>9</v>
      </c>
      <c r="K72" s="8"/>
      <c r="L72" s="50">
        <f>INDEX('Percentiles 2'!$I$11:$Y$27,MATCH($E72,'Percentiles 2'!$G$11:$G$27,0),MATCH($I72,'Percentiles 2'!$I$4:$Y$4,0))</f>
        <v>0.10850196154267261</v>
      </c>
    </row>
    <row r="73" spans="1:12" s="1" customFormat="1" ht="13.15" hidden="1" outlineLevel="1">
      <c r="A73" s="6"/>
      <c r="E73" s="1" t="s">
        <v>76</v>
      </c>
      <c r="F73" s="1" t="s">
        <v>95</v>
      </c>
      <c r="G73" s="1" t="s">
        <v>94</v>
      </c>
      <c r="H73" s="1" t="s">
        <v>133</v>
      </c>
      <c r="I73" s="1" t="s">
        <v>122</v>
      </c>
      <c r="J73" s="1">
        <v>10</v>
      </c>
      <c r="K73" s="8"/>
      <c r="L73" s="50">
        <f>INDEX('Percentiles 2'!$I$11:$Y$27,MATCH($E73,'Percentiles 2'!$G$11:$G$27,0),MATCH($I73,'Percentiles 2'!$I$4:$Y$4,0))</f>
        <v>0.120557735047414</v>
      </c>
    </row>
    <row r="74" spans="1:12" s="1" customFormat="1" ht="13.15" hidden="1" outlineLevel="1">
      <c r="A74" s="6"/>
      <c r="E74" s="1" t="s">
        <v>76</v>
      </c>
      <c r="F74" s="1" t="s">
        <v>95</v>
      </c>
      <c r="G74" s="1" t="s">
        <v>94</v>
      </c>
      <c r="H74" s="1" t="s">
        <v>133</v>
      </c>
      <c r="I74" s="1" t="s">
        <v>123</v>
      </c>
      <c r="J74" s="1">
        <v>11</v>
      </c>
      <c r="K74" s="8"/>
      <c r="L74" s="50">
        <f>INDEX('Percentiles 2'!$I$11:$Y$27,MATCH($E74,'Percentiles 2'!$G$11:$G$27,0),MATCH($I74,'Percentiles 2'!$I$4:$Y$4,0))</f>
        <v>0.1326135085521554</v>
      </c>
    </row>
    <row r="75" spans="1:12" s="1" customFormat="1" ht="13.15" hidden="1" outlineLevel="1">
      <c r="A75" s="6"/>
      <c r="E75" s="1" t="s">
        <v>76</v>
      </c>
      <c r="F75" s="1" t="s">
        <v>95</v>
      </c>
      <c r="G75" s="1" t="s">
        <v>94</v>
      </c>
      <c r="H75" s="1" t="s">
        <v>133</v>
      </c>
      <c r="I75" s="1" t="s">
        <v>124</v>
      </c>
      <c r="J75" s="1">
        <v>12</v>
      </c>
      <c r="K75" s="8"/>
      <c r="L75" s="50">
        <f>INDEX('Percentiles 2'!$I$11:$Y$27,MATCH($E75,'Percentiles 2'!$G$11:$G$27,0),MATCH($I75,'Percentiles 2'!$I$4:$Y$4,0))</f>
        <v>0.1446692820568968</v>
      </c>
    </row>
    <row r="76" spans="1:12" s="1" customFormat="1" ht="13.15" hidden="1" outlineLevel="1">
      <c r="A76" s="6"/>
      <c r="E76" s="1" t="s">
        <v>76</v>
      </c>
      <c r="F76" s="1" t="s">
        <v>95</v>
      </c>
      <c r="G76" s="1" t="s">
        <v>94</v>
      </c>
      <c r="H76" s="1" t="s">
        <v>133</v>
      </c>
      <c r="I76" s="1" t="s">
        <v>125</v>
      </c>
      <c r="J76" s="1">
        <v>13</v>
      </c>
      <c r="K76" s="8"/>
      <c r="L76" s="50">
        <f>INDEX('Percentiles 2'!$I$11:$Y$27,MATCH($E76,'Percentiles 2'!$G$11:$G$27,0),MATCH($I76,'Percentiles 2'!$I$4:$Y$4,0))</f>
        <v>0.15672505556163821</v>
      </c>
    </row>
    <row r="77" spans="1:12" s="1" customFormat="1" ht="13.15" hidden="1" outlineLevel="1">
      <c r="A77" s="6"/>
      <c r="E77" s="1" t="s">
        <v>76</v>
      </c>
      <c r="F77" s="1" t="s">
        <v>95</v>
      </c>
      <c r="G77" s="1" t="s">
        <v>94</v>
      </c>
      <c r="H77" s="1" t="s">
        <v>133</v>
      </c>
      <c r="I77" s="1" t="s">
        <v>126</v>
      </c>
      <c r="J77" s="1">
        <v>14</v>
      </c>
      <c r="K77" s="8"/>
      <c r="L77" s="50">
        <f>INDEX('Percentiles 2'!$I$11:$Y$27,MATCH($E77,'Percentiles 2'!$G$11:$G$27,0),MATCH($I77,'Percentiles 2'!$I$4:$Y$4,0))</f>
        <v>0.16878082906637959</v>
      </c>
    </row>
    <row r="78" spans="1:12" s="1" customFormat="1" ht="13.15" hidden="1" outlineLevel="1">
      <c r="A78" s="6"/>
      <c r="E78" s="1" t="s">
        <v>76</v>
      </c>
      <c r="F78" s="1" t="s">
        <v>95</v>
      </c>
      <c r="G78" s="1" t="s">
        <v>94</v>
      </c>
      <c r="H78" s="1" t="s">
        <v>133</v>
      </c>
      <c r="I78" s="1" t="s">
        <v>127</v>
      </c>
      <c r="J78" s="1">
        <v>15</v>
      </c>
      <c r="K78" s="8"/>
      <c r="L78" s="50">
        <f>INDEX('Percentiles 2'!$I$11:$Y$27,MATCH($E78,'Percentiles 2'!$G$11:$G$27,0),MATCH($I78,'Percentiles 2'!$I$4:$Y$4,0))</f>
        <v>0.180836602571121</v>
      </c>
    </row>
    <row r="79" spans="1:12" s="1" customFormat="1" ht="13.15" hidden="1" outlineLevel="1">
      <c r="A79" s="6"/>
      <c r="E79" s="1" t="s">
        <v>76</v>
      </c>
      <c r="F79" s="1" t="s">
        <v>95</v>
      </c>
      <c r="G79" s="1" t="s">
        <v>94</v>
      </c>
      <c r="H79" s="1" t="s">
        <v>133</v>
      </c>
      <c r="I79" s="1" t="s">
        <v>128</v>
      </c>
      <c r="J79" s="1">
        <v>16</v>
      </c>
      <c r="K79" s="8"/>
      <c r="L79" s="50">
        <f>INDEX('Percentiles 2'!$I$11:$Y$27,MATCH($E79,'Percentiles 2'!$G$11:$G$27,0),MATCH($I79,'Percentiles 2'!$I$4:$Y$4,0))</f>
        <v>0.1928923760758624</v>
      </c>
    </row>
    <row r="80" spans="1:12" collapsed="1">
      <c r="F80" s="1"/>
      <c r="G80" s="1"/>
      <c r="H80" s="1"/>
      <c r="I80" s="1"/>
      <c r="J80" s="1"/>
      <c r="L80" s="50"/>
    </row>
    <row r="81" spans="1:12" s="1" customFormat="1" ht="13.15">
      <c r="A81" s="6"/>
      <c r="E81" s="1" t="s">
        <v>77</v>
      </c>
      <c r="F81" s="1" t="s">
        <v>95</v>
      </c>
      <c r="G81" s="1" t="s">
        <v>94</v>
      </c>
      <c r="H81" s="1" t="s">
        <v>133</v>
      </c>
      <c r="I81" s="1" t="s">
        <v>112</v>
      </c>
      <c r="J81" s="1">
        <v>0</v>
      </c>
      <c r="K81" s="8"/>
      <c r="L81" s="50">
        <f>INDEX('Percentiles 2'!$I$11:$Y$27,MATCH($E81,'Percentiles 2'!$G$11:$G$27,0),MATCH($I81,'Percentiles 2'!$I$4:$Y$4,0))</f>
        <v>0</v>
      </c>
    </row>
    <row r="82" spans="1:12" s="1" customFormat="1" ht="13.15" hidden="1" outlineLevel="1">
      <c r="A82" s="6"/>
      <c r="E82" s="1" t="s">
        <v>77</v>
      </c>
      <c r="F82" s="1" t="s">
        <v>95</v>
      </c>
      <c r="G82" s="1" t="s">
        <v>94</v>
      </c>
      <c r="H82" s="1" t="s">
        <v>133</v>
      </c>
      <c r="I82" s="1" t="s">
        <v>113</v>
      </c>
      <c r="J82" s="1">
        <v>1</v>
      </c>
      <c r="K82" s="8"/>
      <c r="L82" s="50">
        <f>INDEX('Percentiles 2'!$I$11:$Y$27,MATCH($E82,'Percentiles 2'!$G$11:$G$27,0),MATCH($I82,'Percentiles 2'!$I$4:$Y$4,0))</f>
        <v>0.24450805978874368</v>
      </c>
    </row>
    <row r="83" spans="1:12" s="1" customFormat="1" ht="13.15" hidden="1" outlineLevel="1">
      <c r="A83" s="6"/>
      <c r="E83" s="1" t="s">
        <v>77</v>
      </c>
      <c r="F83" s="1" t="s">
        <v>95</v>
      </c>
      <c r="G83" s="1" t="s">
        <v>94</v>
      </c>
      <c r="H83" s="1" t="s">
        <v>133</v>
      </c>
      <c r="I83" s="1" t="s">
        <v>114</v>
      </c>
      <c r="J83" s="1">
        <v>2</v>
      </c>
      <c r="K83" s="8"/>
      <c r="L83" s="50">
        <f>INDEX('Percentiles 2'!$I$11:$Y$27,MATCH($E83,'Percentiles 2'!$G$11:$G$27,0),MATCH($I83,'Percentiles 2'!$I$4:$Y$4,0))</f>
        <v>0.48901611957748736</v>
      </c>
    </row>
    <row r="84" spans="1:12" s="1" customFormat="1" ht="13.15" hidden="1" outlineLevel="1">
      <c r="A84" s="6"/>
      <c r="E84" s="1" t="s">
        <v>77</v>
      </c>
      <c r="F84" s="1" t="s">
        <v>95</v>
      </c>
      <c r="G84" s="1" t="s">
        <v>94</v>
      </c>
      <c r="H84" s="1" t="s">
        <v>133</v>
      </c>
      <c r="I84" s="1" t="s">
        <v>115</v>
      </c>
      <c r="J84" s="1">
        <v>3</v>
      </c>
      <c r="K84" s="8"/>
      <c r="L84" s="50">
        <f>INDEX('Percentiles 2'!$I$11:$Y$27,MATCH($E84,'Percentiles 2'!$G$11:$G$27,0),MATCH($I84,'Percentiles 2'!$I$4:$Y$4,0))</f>
        <v>0.73352417936623104</v>
      </c>
    </row>
    <row r="85" spans="1:12" s="1" customFormat="1" ht="13.15" hidden="1" outlineLevel="1">
      <c r="A85" s="6"/>
      <c r="E85" s="1" t="s">
        <v>77</v>
      </c>
      <c r="F85" s="1" t="s">
        <v>95</v>
      </c>
      <c r="G85" s="1" t="s">
        <v>94</v>
      </c>
      <c r="H85" s="1" t="s">
        <v>133</v>
      </c>
      <c r="I85" s="1" t="s">
        <v>116</v>
      </c>
      <c r="J85" s="1">
        <v>4</v>
      </c>
      <c r="K85" s="8"/>
      <c r="L85" s="50">
        <f>INDEX('Percentiles 2'!$I$11:$Y$27,MATCH($E85,'Percentiles 2'!$G$11:$G$27,0),MATCH($I85,'Percentiles 2'!$I$4:$Y$4,0))</f>
        <v>0.97803223915497473</v>
      </c>
    </row>
    <row r="86" spans="1:12" s="1" customFormat="1" ht="13.15" hidden="1" outlineLevel="1">
      <c r="A86" s="6"/>
      <c r="E86" s="1" t="s">
        <v>77</v>
      </c>
      <c r="F86" s="1" t="s">
        <v>95</v>
      </c>
      <c r="G86" s="1" t="s">
        <v>94</v>
      </c>
      <c r="H86" s="1" t="s">
        <v>133</v>
      </c>
      <c r="I86" s="1" t="s">
        <v>117</v>
      </c>
      <c r="J86" s="1">
        <v>5</v>
      </c>
      <c r="K86" s="8"/>
      <c r="L86" s="50">
        <f>INDEX('Percentiles 2'!$I$11:$Y$27,MATCH($E86,'Percentiles 2'!$G$11:$G$27,0),MATCH($I86,'Percentiles 2'!$I$4:$Y$4,0))</f>
        <v>1.2225402989437184</v>
      </c>
    </row>
    <row r="87" spans="1:12" s="1" customFormat="1" ht="13.15" hidden="1" outlineLevel="1">
      <c r="A87" s="6"/>
      <c r="E87" s="1" t="s">
        <v>77</v>
      </c>
      <c r="F87" s="1" t="s">
        <v>95</v>
      </c>
      <c r="G87" s="1" t="s">
        <v>94</v>
      </c>
      <c r="H87" s="1" t="s">
        <v>133</v>
      </c>
      <c r="I87" s="1" t="s">
        <v>118</v>
      </c>
      <c r="J87" s="1">
        <v>6</v>
      </c>
      <c r="K87" s="8"/>
      <c r="L87" s="50">
        <f>INDEX('Percentiles 2'!$I$11:$Y$27,MATCH($E87,'Percentiles 2'!$G$11:$G$27,0),MATCH($I87,'Percentiles 2'!$I$4:$Y$4,0))</f>
        <v>1.4670483587324621</v>
      </c>
    </row>
    <row r="88" spans="1:12" s="1" customFormat="1" ht="13.15" hidden="1" outlineLevel="1">
      <c r="A88" s="6"/>
      <c r="E88" s="1" t="s">
        <v>77</v>
      </c>
      <c r="F88" s="1" t="s">
        <v>95</v>
      </c>
      <c r="G88" s="1" t="s">
        <v>94</v>
      </c>
      <c r="H88" s="1" t="s">
        <v>133</v>
      </c>
      <c r="I88" s="1" t="s">
        <v>119</v>
      </c>
      <c r="J88" s="1">
        <v>7</v>
      </c>
      <c r="K88" s="8"/>
      <c r="L88" s="50">
        <f>INDEX('Percentiles 2'!$I$11:$Y$27,MATCH($E88,'Percentiles 2'!$G$11:$G$27,0),MATCH($I88,'Percentiles 2'!$I$4:$Y$4,0))</f>
        <v>1.7115564185212058</v>
      </c>
    </row>
    <row r="89" spans="1:12" s="1" customFormat="1" ht="13.15" hidden="1" outlineLevel="1">
      <c r="A89" s="6"/>
      <c r="E89" s="1" t="s">
        <v>77</v>
      </c>
      <c r="F89" s="1" t="s">
        <v>95</v>
      </c>
      <c r="G89" s="1" t="s">
        <v>94</v>
      </c>
      <c r="H89" s="1" t="s">
        <v>133</v>
      </c>
      <c r="I89" s="1" t="s">
        <v>120</v>
      </c>
      <c r="J89" s="1">
        <v>8</v>
      </c>
      <c r="K89" s="8"/>
      <c r="L89" s="50">
        <f>INDEX('Percentiles 2'!$I$11:$Y$27,MATCH($E89,'Percentiles 2'!$G$11:$G$27,0),MATCH($I89,'Percentiles 2'!$I$4:$Y$4,0))</f>
        <v>1.9560644783099495</v>
      </c>
    </row>
    <row r="90" spans="1:12" s="1" customFormat="1" ht="13.15" hidden="1" outlineLevel="1">
      <c r="A90" s="6"/>
      <c r="E90" s="1" t="s">
        <v>77</v>
      </c>
      <c r="F90" s="1" t="s">
        <v>95</v>
      </c>
      <c r="G90" s="1" t="s">
        <v>94</v>
      </c>
      <c r="H90" s="1" t="s">
        <v>133</v>
      </c>
      <c r="I90" s="1" t="s">
        <v>121</v>
      </c>
      <c r="J90" s="1">
        <v>9</v>
      </c>
      <c r="K90" s="8"/>
      <c r="L90" s="50">
        <f>INDEX('Percentiles 2'!$I$11:$Y$27,MATCH($E90,'Percentiles 2'!$G$11:$G$27,0),MATCH($I90,'Percentiles 2'!$I$4:$Y$4,0))</f>
        <v>2.2005725380986929</v>
      </c>
    </row>
    <row r="91" spans="1:12" s="1" customFormat="1" ht="13.15" hidden="1" outlineLevel="1">
      <c r="A91" s="6"/>
      <c r="E91" s="1" t="s">
        <v>77</v>
      </c>
      <c r="F91" s="1" t="s">
        <v>95</v>
      </c>
      <c r="G91" s="1" t="s">
        <v>94</v>
      </c>
      <c r="H91" s="1" t="s">
        <v>133</v>
      </c>
      <c r="I91" s="1" t="s">
        <v>122</v>
      </c>
      <c r="J91" s="1">
        <v>10</v>
      </c>
      <c r="K91" s="8"/>
      <c r="L91" s="50">
        <f>INDEX('Percentiles 2'!$I$11:$Y$27,MATCH($E91,'Percentiles 2'!$G$11:$G$27,0),MATCH($I91,'Percentiles 2'!$I$4:$Y$4,0))</f>
        <v>2.4450805978874368</v>
      </c>
    </row>
    <row r="92" spans="1:12" s="1" customFormat="1" ht="13.15" hidden="1" outlineLevel="1">
      <c r="A92" s="6"/>
      <c r="E92" s="1" t="s">
        <v>77</v>
      </c>
      <c r="F92" s="1" t="s">
        <v>95</v>
      </c>
      <c r="G92" s="1" t="s">
        <v>94</v>
      </c>
      <c r="H92" s="1" t="s">
        <v>133</v>
      </c>
      <c r="I92" s="1" t="s">
        <v>123</v>
      </c>
      <c r="J92" s="1">
        <v>11</v>
      </c>
      <c r="K92" s="8"/>
      <c r="L92" s="50">
        <f>INDEX('Percentiles 2'!$I$11:$Y$27,MATCH($E92,'Percentiles 2'!$G$11:$G$27,0),MATCH($I92,'Percentiles 2'!$I$4:$Y$4,0))</f>
        <v>2.6895886576761807</v>
      </c>
    </row>
    <row r="93" spans="1:12" s="1" customFormat="1" ht="13.15" hidden="1" outlineLevel="1">
      <c r="A93" s="6"/>
      <c r="E93" s="1" t="s">
        <v>77</v>
      </c>
      <c r="F93" s="1" t="s">
        <v>95</v>
      </c>
      <c r="G93" s="1" t="s">
        <v>94</v>
      </c>
      <c r="H93" s="1" t="s">
        <v>133</v>
      </c>
      <c r="I93" s="1" t="s">
        <v>124</v>
      </c>
      <c r="J93" s="1">
        <v>12</v>
      </c>
      <c r="K93" s="8"/>
      <c r="L93" s="50">
        <f>INDEX('Percentiles 2'!$I$11:$Y$27,MATCH($E93,'Percentiles 2'!$G$11:$G$27,0),MATCH($I93,'Percentiles 2'!$I$4:$Y$4,0))</f>
        <v>2.9340967174649242</v>
      </c>
    </row>
    <row r="94" spans="1:12" s="1" customFormat="1" ht="13.15" hidden="1" outlineLevel="1">
      <c r="A94" s="6"/>
      <c r="E94" s="1" t="s">
        <v>77</v>
      </c>
      <c r="F94" s="1" t="s">
        <v>95</v>
      </c>
      <c r="G94" s="1" t="s">
        <v>94</v>
      </c>
      <c r="H94" s="1" t="s">
        <v>133</v>
      </c>
      <c r="I94" s="1" t="s">
        <v>125</v>
      </c>
      <c r="J94" s="1">
        <v>13</v>
      </c>
      <c r="K94" s="8"/>
      <c r="L94" s="50">
        <f>INDEX('Percentiles 2'!$I$11:$Y$27,MATCH($E94,'Percentiles 2'!$G$11:$G$27,0),MATCH($I94,'Percentiles 2'!$I$4:$Y$4,0))</f>
        <v>3.1786047772536676</v>
      </c>
    </row>
    <row r="95" spans="1:12" s="1" customFormat="1" ht="13.15" hidden="1" outlineLevel="1">
      <c r="A95" s="6"/>
      <c r="E95" s="1" t="s">
        <v>77</v>
      </c>
      <c r="F95" s="1" t="s">
        <v>95</v>
      </c>
      <c r="G95" s="1" t="s">
        <v>94</v>
      </c>
      <c r="H95" s="1" t="s">
        <v>133</v>
      </c>
      <c r="I95" s="1" t="s">
        <v>126</v>
      </c>
      <c r="J95" s="1">
        <v>14</v>
      </c>
      <c r="K95" s="8"/>
      <c r="L95" s="50">
        <f>INDEX('Percentiles 2'!$I$11:$Y$27,MATCH($E95,'Percentiles 2'!$G$11:$G$27,0),MATCH($I95,'Percentiles 2'!$I$4:$Y$4,0))</f>
        <v>3.4231128370424115</v>
      </c>
    </row>
    <row r="96" spans="1:12" s="1" customFormat="1" ht="13.15" hidden="1" outlineLevel="1">
      <c r="A96" s="6"/>
      <c r="E96" s="1" t="s">
        <v>77</v>
      </c>
      <c r="F96" s="1" t="s">
        <v>95</v>
      </c>
      <c r="G96" s="1" t="s">
        <v>94</v>
      </c>
      <c r="H96" s="1" t="s">
        <v>133</v>
      </c>
      <c r="I96" s="1" t="s">
        <v>127</v>
      </c>
      <c r="J96" s="1">
        <v>15</v>
      </c>
      <c r="K96" s="8"/>
      <c r="L96" s="50">
        <f>INDEX('Percentiles 2'!$I$11:$Y$27,MATCH($E96,'Percentiles 2'!$G$11:$G$27,0),MATCH($I96,'Percentiles 2'!$I$4:$Y$4,0))</f>
        <v>3.6676208968311554</v>
      </c>
    </row>
    <row r="97" spans="1:12" s="1" customFormat="1" ht="13.15" hidden="1" outlineLevel="1">
      <c r="A97" s="6"/>
      <c r="E97" s="1" t="s">
        <v>77</v>
      </c>
      <c r="F97" s="1" t="s">
        <v>95</v>
      </c>
      <c r="G97" s="1" t="s">
        <v>94</v>
      </c>
      <c r="H97" s="1" t="s">
        <v>133</v>
      </c>
      <c r="I97" s="1" t="s">
        <v>128</v>
      </c>
      <c r="J97" s="1">
        <v>16</v>
      </c>
      <c r="K97" s="8"/>
      <c r="L97" s="50">
        <f>INDEX('Percentiles 2'!$I$11:$Y$27,MATCH($E97,'Percentiles 2'!$G$11:$G$27,0),MATCH($I97,'Percentiles 2'!$I$4:$Y$4,0))</f>
        <v>3.9121289566198989</v>
      </c>
    </row>
    <row r="98" spans="1:12" collapsed="1">
      <c r="F98" s="1"/>
      <c r="G98" s="1"/>
      <c r="H98" s="1"/>
      <c r="I98" s="1"/>
      <c r="J98" s="1"/>
      <c r="L98" s="50"/>
    </row>
    <row r="99" spans="1:12" s="1" customFormat="1" ht="13.15">
      <c r="A99" s="6"/>
      <c r="E99" s="1" t="s">
        <v>78</v>
      </c>
      <c r="F99" s="1" t="s">
        <v>95</v>
      </c>
      <c r="G99" s="1" t="s">
        <v>94</v>
      </c>
      <c r="H99" s="1" t="s">
        <v>133</v>
      </c>
      <c r="I99" s="1" t="s">
        <v>112</v>
      </c>
      <c r="J99" s="1">
        <v>0</v>
      </c>
      <c r="K99" s="8"/>
      <c r="L99" s="50">
        <f>INDEX('Percentiles 2'!$I$11:$Y$27,MATCH($E99,'Percentiles 2'!$G$11:$G$27,0),MATCH($I99,'Percentiles 2'!$I$4:$Y$4,0))</f>
        <v>0</v>
      </c>
    </row>
    <row r="100" spans="1:12" s="1" customFormat="1" ht="13.15" hidden="1" outlineLevel="1">
      <c r="A100" s="6"/>
      <c r="E100" s="1" t="s">
        <v>78</v>
      </c>
      <c r="F100" s="1" t="s">
        <v>95</v>
      </c>
      <c r="G100" s="1" t="s">
        <v>94</v>
      </c>
      <c r="H100" s="1" t="s">
        <v>133</v>
      </c>
      <c r="I100" s="1" t="s">
        <v>113</v>
      </c>
      <c r="J100" s="1">
        <v>1</v>
      </c>
      <c r="K100" s="8"/>
      <c r="L100" s="50">
        <f>INDEX('Percentiles 2'!$I$11:$Y$27,MATCH($E100,'Percentiles 2'!$G$11:$G$27,0),MATCH($I100,'Percentiles 2'!$I$4:$Y$4,0))</f>
        <v>0.30821665438467194</v>
      </c>
    </row>
    <row r="101" spans="1:12" s="1" customFormat="1" ht="13.15" hidden="1" outlineLevel="1">
      <c r="A101" s="6"/>
      <c r="E101" s="1" t="s">
        <v>78</v>
      </c>
      <c r="F101" s="1" t="s">
        <v>95</v>
      </c>
      <c r="G101" s="1" t="s">
        <v>94</v>
      </c>
      <c r="H101" s="1" t="s">
        <v>133</v>
      </c>
      <c r="I101" s="1" t="s">
        <v>114</v>
      </c>
      <c r="J101" s="1">
        <v>2</v>
      </c>
      <c r="K101" s="8"/>
      <c r="L101" s="50">
        <f>INDEX('Percentiles 2'!$I$11:$Y$27,MATCH($E101,'Percentiles 2'!$G$11:$G$27,0),MATCH($I101,'Percentiles 2'!$I$4:$Y$4,0))</f>
        <v>0.61643330876934388</v>
      </c>
    </row>
    <row r="102" spans="1:12" s="1" customFormat="1" ht="13.15" hidden="1" outlineLevel="1">
      <c r="A102" s="6"/>
      <c r="E102" s="1" t="s">
        <v>78</v>
      </c>
      <c r="F102" s="1" t="s">
        <v>95</v>
      </c>
      <c r="G102" s="1" t="s">
        <v>94</v>
      </c>
      <c r="H102" s="1" t="s">
        <v>133</v>
      </c>
      <c r="I102" s="1" t="s">
        <v>115</v>
      </c>
      <c r="J102" s="1">
        <v>3</v>
      </c>
      <c r="K102" s="8"/>
      <c r="L102" s="50">
        <f>INDEX('Percentiles 2'!$I$11:$Y$27,MATCH($E102,'Percentiles 2'!$G$11:$G$27,0),MATCH($I102,'Percentiles 2'!$I$4:$Y$4,0))</f>
        <v>0.92464996315401582</v>
      </c>
    </row>
    <row r="103" spans="1:12" s="1" customFormat="1" ht="13.15" hidden="1" outlineLevel="1">
      <c r="A103" s="6"/>
      <c r="E103" s="1" t="s">
        <v>78</v>
      </c>
      <c r="F103" s="1" t="s">
        <v>95</v>
      </c>
      <c r="G103" s="1" t="s">
        <v>94</v>
      </c>
      <c r="H103" s="1" t="s">
        <v>133</v>
      </c>
      <c r="I103" s="1" t="s">
        <v>116</v>
      </c>
      <c r="J103" s="1">
        <v>4</v>
      </c>
      <c r="K103" s="8"/>
      <c r="L103" s="50">
        <f>INDEX('Percentiles 2'!$I$11:$Y$27,MATCH($E103,'Percentiles 2'!$G$11:$G$27,0),MATCH($I103,'Percentiles 2'!$I$4:$Y$4,0))</f>
        <v>1.2328666175386878</v>
      </c>
    </row>
    <row r="104" spans="1:12" s="1" customFormat="1" ht="13.15" hidden="1" outlineLevel="1">
      <c r="A104" s="6"/>
      <c r="E104" s="1" t="s">
        <v>78</v>
      </c>
      <c r="F104" s="1" t="s">
        <v>95</v>
      </c>
      <c r="G104" s="1" t="s">
        <v>94</v>
      </c>
      <c r="H104" s="1" t="s">
        <v>133</v>
      </c>
      <c r="I104" s="1" t="s">
        <v>117</v>
      </c>
      <c r="J104" s="1">
        <v>5</v>
      </c>
      <c r="K104" s="8"/>
      <c r="L104" s="50">
        <f>INDEX('Percentiles 2'!$I$11:$Y$27,MATCH($E104,'Percentiles 2'!$G$11:$G$27,0),MATCH($I104,'Percentiles 2'!$I$4:$Y$4,0))</f>
        <v>1.5410832719233598</v>
      </c>
    </row>
    <row r="105" spans="1:12" s="1" customFormat="1" ht="13.15" hidden="1" outlineLevel="1">
      <c r="A105" s="6"/>
      <c r="E105" s="1" t="s">
        <v>78</v>
      </c>
      <c r="F105" s="1" t="s">
        <v>95</v>
      </c>
      <c r="G105" s="1" t="s">
        <v>94</v>
      </c>
      <c r="H105" s="1" t="s">
        <v>133</v>
      </c>
      <c r="I105" s="1" t="s">
        <v>118</v>
      </c>
      <c r="J105" s="1">
        <v>6</v>
      </c>
      <c r="K105" s="8"/>
      <c r="L105" s="50">
        <f>INDEX('Percentiles 2'!$I$11:$Y$27,MATCH($E105,'Percentiles 2'!$G$11:$G$27,0),MATCH($I105,'Percentiles 2'!$I$4:$Y$4,0))</f>
        <v>1.8492999263080316</v>
      </c>
    </row>
    <row r="106" spans="1:12" s="1" customFormat="1" ht="13.15" hidden="1" outlineLevel="1">
      <c r="A106" s="6"/>
      <c r="E106" s="1" t="s">
        <v>78</v>
      </c>
      <c r="F106" s="1" t="s">
        <v>95</v>
      </c>
      <c r="G106" s="1" t="s">
        <v>94</v>
      </c>
      <c r="H106" s="1" t="s">
        <v>133</v>
      </c>
      <c r="I106" s="1" t="s">
        <v>119</v>
      </c>
      <c r="J106" s="1">
        <v>7</v>
      </c>
      <c r="K106" s="8"/>
      <c r="L106" s="50">
        <f>INDEX('Percentiles 2'!$I$11:$Y$27,MATCH($E106,'Percentiles 2'!$G$11:$G$27,0),MATCH($I106,'Percentiles 2'!$I$4:$Y$4,0))</f>
        <v>2.1575165806927035</v>
      </c>
    </row>
    <row r="107" spans="1:12" s="1" customFormat="1" ht="13.15" hidden="1" outlineLevel="1">
      <c r="A107" s="6"/>
      <c r="E107" s="1" t="s">
        <v>78</v>
      </c>
      <c r="F107" s="1" t="s">
        <v>95</v>
      </c>
      <c r="G107" s="1" t="s">
        <v>94</v>
      </c>
      <c r="H107" s="1" t="s">
        <v>133</v>
      </c>
      <c r="I107" s="1" t="s">
        <v>120</v>
      </c>
      <c r="J107" s="1">
        <v>8</v>
      </c>
      <c r="K107" s="8"/>
      <c r="L107" s="50">
        <f>INDEX('Percentiles 2'!$I$11:$Y$27,MATCH($E107,'Percentiles 2'!$G$11:$G$27,0),MATCH($I107,'Percentiles 2'!$I$4:$Y$4,0))</f>
        <v>2.4657332350773755</v>
      </c>
    </row>
    <row r="108" spans="1:12" s="1" customFormat="1" ht="13.15" hidden="1" outlineLevel="1">
      <c r="A108" s="6"/>
      <c r="E108" s="1" t="s">
        <v>78</v>
      </c>
      <c r="F108" s="1" t="s">
        <v>95</v>
      </c>
      <c r="G108" s="1" t="s">
        <v>94</v>
      </c>
      <c r="H108" s="1" t="s">
        <v>133</v>
      </c>
      <c r="I108" s="1" t="s">
        <v>121</v>
      </c>
      <c r="J108" s="1">
        <v>9</v>
      </c>
      <c r="K108" s="8"/>
      <c r="L108" s="50">
        <f>INDEX('Percentiles 2'!$I$11:$Y$27,MATCH($E108,'Percentiles 2'!$G$11:$G$27,0),MATCH($I108,'Percentiles 2'!$I$4:$Y$4,0))</f>
        <v>2.7739498894620476</v>
      </c>
    </row>
    <row r="109" spans="1:12" s="1" customFormat="1" ht="13.15" hidden="1" outlineLevel="1">
      <c r="A109" s="6"/>
      <c r="E109" s="1" t="s">
        <v>78</v>
      </c>
      <c r="F109" s="1" t="s">
        <v>95</v>
      </c>
      <c r="G109" s="1" t="s">
        <v>94</v>
      </c>
      <c r="H109" s="1" t="s">
        <v>133</v>
      </c>
      <c r="I109" s="1" t="s">
        <v>122</v>
      </c>
      <c r="J109" s="1">
        <v>10</v>
      </c>
      <c r="K109" s="8"/>
      <c r="L109" s="50">
        <f>INDEX('Percentiles 2'!$I$11:$Y$27,MATCH($E109,'Percentiles 2'!$G$11:$G$27,0),MATCH($I109,'Percentiles 2'!$I$4:$Y$4,0))</f>
        <v>3.0821665438467196</v>
      </c>
    </row>
    <row r="110" spans="1:12" s="1" customFormat="1" ht="13.15" hidden="1" outlineLevel="1">
      <c r="A110" s="6"/>
      <c r="E110" s="1" t="s">
        <v>78</v>
      </c>
      <c r="F110" s="1" t="s">
        <v>95</v>
      </c>
      <c r="G110" s="1" t="s">
        <v>94</v>
      </c>
      <c r="H110" s="1" t="s">
        <v>133</v>
      </c>
      <c r="I110" s="1" t="s">
        <v>123</v>
      </c>
      <c r="J110" s="1">
        <v>11</v>
      </c>
      <c r="K110" s="8"/>
      <c r="L110" s="50">
        <f>INDEX('Percentiles 2'!$I$11:$Y$27,MATCH($E110,'Percentiles 2'!$G$11:$G$27,0),MATCH($I110,'Percentiles 2'!$I$4:$Y$4,0))</f>
        <v>3.3903831982313912</v>
      </c>
    </row>
    <row r="111" spans="1:12" s="1" customFormat="1" ht="13.15" hidden="1" outlineLevel="1">
      <c r="A111" s="6"/>
      <c r="E111" s="1" t="s">
        <v>78</v>
      </c>
      <c r="F111" s="1" t="s">
        <v>95</v>
      </c>
      <c r="G111" s="1" t="s">
        <v>94</v>
      </c>
      <c r="H111" s="1" t="s">
        <v>133</v>
      </c>
      <c r="I111" s="1" t="s">
        <v>124</v>
      </c>
      <c r="J111" s="1">
        <v>12</v>
      </c>
      <c r="K111" s="8"/>
      <c r="L111" s="50">
        <f>INDEX('Percentiles 2'!$I$11:$Y$27,MATCH($E111,'Percentiles 2'!$G$11:$G$27,0),MATCH($I111,'Percentiles 2'!$I$4:$Y$4,0))</f>
        <v>3.6985998526160633</v>
      </c>
    </row>
    <row r="112" spans="1:12" s="1" customFormat="1" ht="13.15" hidden="1" outlineLevel="1">
      <c r="A112" s="6"/>
      <c r="E112" s="1" t="s">
        <v>78</v>
      </c>
      <c r="F112" s="1" t="s">
        <v>95</v>
      </c>
      <c r="G112" s="1" t="s">
        <v>94</v>
      </c>
      <c r="H112" s="1" t="s">
        <v>133</v>
      </c>
      <c r="I112" s="1" t="s">
        <v>125</v>
      </c>
      <c r="J112" s="1">
        <v>13</v>
      </c>
      <c r="K112" s="8"/>
      <c r="L112" s="50">
        <f>INDEX('Percentiles 2'!$I$11:$Y$27,MATCH($E112,'Percentiles 2'!$G$11:$G$27,0),MATCH($I112,'Percentiles 2'!$I$4:$Y$4,0))</f>
        <v>4.0068165070007353</v>
      </c>
    </row>
    <row r="113" spans="1:12" s="1" customFormat="1" ht="13.15" hidden="1" outlineLevel="1">
      <c r="A113" s="6"/>
      <c r="E113" s="1" t="s">
        <v>78</v>
      </c>
      <c r="F113" s="1" t="s">
        <v>95</v>
      </c>
      <c r="G113" s="1" t="s">
        <v>94</v>
      </c>
      <c r="H113" s="1" t="s">
        <v>133</v>
      </c>
      <c r="I113" s="1" t="s">
        <v>126</v>
      </c>
      <c r="J113" s="1">
        <v>14</v>
      </c>
      <c r="K113" s="8"/>
      <c r="L113" s="50">
        <f>INDEX('Percentiles 2'!$I$11:$Y$27,MATCH($E113,'Percentiles 2'!$G$11:$G$27,0),MATCH($I113,'Percentiles 2'!$I$4:$Y$4,0))</f>
        <v>4.3150331613854069</v>
      </c>
    </row>
    <row r="114" spans="1:12" s="1" customFormat="1" ht="13.15" hidden="1" outlineLevel="1">
      <c r="A114" s="6"/>
      <c r="E114" s="1" t="s">
        <v>78</v>
      </c>
      <c r="F114" s="1" t="s">
        <v>95</v>
      </c>
      <c r="G114" s="1" t="s">
        <v>94</v>
      </c>
      <c r="H114" s="1" t="s">
        <v>133</v>
      </c>
      <c r="I114" s="1" t="s">
        <v>127</v>
      </c>
      <c r="J114" s="1">
        <v>15</v>
      </c>
      <c r="K114" s="8"/>
      <c r="L114" s="50">
        <f>INDEX('Percentiles 2'!$I$11:$Y$27,MATCH($E114,'Percentiles 2'!$G$11:$G$27,0),MATCH($I114,'Percentiles 2'!$I$4:$Y$4,0))</f>
        <v>4.6232498157700794</v>
      </c>
    </row>
    <row r="115" spans="1:12" s="1" customFormat="1" ht="13.15" hidden="1" outlineLevel="1">
      <c r="A115" s="6"/>
      <c r="E115" s="1" t="s">
        <v>78</v>
      </c>
      <c r="F115" s="1" t="s">
        <v>95</v>
      </c>
      <c r="G115" s="1" t="s">
        <v>94</v>
      </c>
      <c r="H115" s="1" t="s">
        <v>133</v>
      </c>
      <c r="I115" s="1" t="s">
        <v>128</v>
      </c>
      <c r="J115" s="1">
        <v>16</v>
      </c>
      <c r="K115" s="8"/>
      <c r="L115" s="50">
        <f>INDEX('Percentiles 2'!$I$11:$Y$27,MATCH($E115,'Percentiles 2'!$G$11:$G$27,0),MATCH($I115,'Percentiles 2'!$I$4:$Y$4,0))</f>
        <v>4.931466470154751</v>
      </c>
    </row>
    <row r="116" spans="1:12" collapsed="1">
      <c r="F116" s="1"/>
      <c r="G116" s="1"/>
      <c r="H116" s="1"/>
      <c r="I116" s="1"/>
      <c r="J116" s="1"/>
      <c r="L116" s="50"/>
    </row>
    <row r="117" spans="1:12" s="1" customFormat="1" ht="13.15">
      <c r="A117" s="6"/>
      <c r="E117" s="1" t="s">
        <v>79</v>
      </c>
      <c r="F117" s="1" t="s">
        <v>95</v>
      </c>
      <c r="G117" s="1" t="s">
        <v>94</v>
      </c>
      <c r="H117" s="1" t="s">
        <v>133</v>
      </c>
      <c r="I117" s="1" t="s">
        <v>112</v>
      </c>
      <c r="J117" s="1">
        <v>0</v>
      </c>
      <c r="K117" s="8"/>
      <c r="L117" s="50">
        <f>INDEX('Percentiles 2'!$I$11:$Y$27,MATCH($E117,'Percentiles 2'!$G$11:$G$27,0),MATCH($I117,'Percentiles 2'!$I$4:$Y$4,0))</f>
        <v>0</v>
      </c>
    </row>
    <row r="118" spans="1:12" s="1" customFormat="1" ht="13.15" hidden="1" outlineLevel="1">
      <c r="A118" s="6"/>
      <c r="E118" s="1" t="s">
        <v>79</v>
      </c>
      <c r="F118" s="1" t="s">
        <v>95</v>
      </c>
      <c r="G118" s="1" t="s">
        <v>94</v>
      </c>
      <c r="H118" s="1" t="s">
        <v>133</v>
      </c>
      <c r="I118" s="1" t="s">
        <v>113</v>
      </c>
      <c r="J118" s="1">
        <v>1</v>
      </c>
      <c r="K118" s="8"/>
      <c r="L118" s="50">
        <f>INDEX('Percentiles 2'!$I$11:$Y$27,MATCH($E118,'Percentiles 2'!$G$11:$G$27,0),MATCH($I118,'Percentiles 2'!$I$4:$Y$4,0))</f>
        <v>5.4167923579688292E-3</v>
      </c>
    </row>
    <row r="119" spans="1:12" s="1" customFormat="1" ht="13.15" hidden="1" outlineLevel="1">
      <c r="A119" s="6"/>
      <c r="E119" s="1" t="s">
        <v>79</v>
      </c>
      <c r="F119" s="1" t="s">
        <v>95</v>
      </c>
      <c r="G119" s="1" t="s">
        <v>94</v>
      </c>
      <c r="H119" s="1" t="s">
        <v>133</v>
      </c>
      <c r="I119" s="1" t="s">
        <v>114</v>
      </c>
      <c r="J119" s="1">
        <v>2</v>
      </c>
      <c r="K119" s="8"/>
      <c r="L119" s="50">
        <f>INDEX('Percentiles 2'!$I$11:$Y$27,MATCH($E119,'Percentiles 2'!$G$11:$G$27,0),MATCH($I119,'Percentiles 2'!$I$4:$Y$4,0))</f>
        <v>1.0833584715937658E-2</v>
      </c>
    </row>
    <row r="120" spans="1:12" s="1" customFormat="1" ht="13.15" hidden="1" outlineLevel="1">
      <c r="A120" s="6"/>
      <c r="E120" s="1" t="s">
        <v>79</v>
      </c>
      <c r="F120" s="1" t="s">
        <v>95</v>
      </c>
      <c r="G120" s="1" t="s">
        <v>94</v>
      </c>
      <c r="H120" s="1" t="s">
        <v>133</v>
      </c>
      <c r="I120" s="1" t="s">
        <v>115</v>
      </c>
      <c r="J120" s="1">
        <v>3</v>
      </c>
      <c r="K120" s="8"/>
      <c r="L120" s="50">
        <f>INDEX('Percentiles 2'!$I$11:$Y$27,MATCH($E120,'Percentiles 2'!$G$11:$G$27,0),MATCH($I120,'Percentiles 2'!$I$4:$Y$4,0))</f>
        <v>1.6250377073906488E-2</v>
      </c>
    </row>
    <row r="121" spans="1:12" s="1" customFormat="1" ht="13.15" hidden="1" outlineLevel="1">
      <c r="A121" s="6"/>
      <c r="E121" s="1" t="s">
        <v>79</v>
      </c>
      <c r="F121" s="1" t="s">
        <v>95</v>
      </c>
      <c r="G121" s="1" t="s">
        <v>94</v>
      </c>
      <c r="H121" s="1" t="s">
        <v>133</v>
      </c>
      <c r="I121" s="1" t="s">
        <v>116</v>
      </c>
      <c r="J121" s="1">
        <v>4</v>
      </c>
      <c r="K121" s="8"/>
      <c r="L121" s="50">
        <f>INDEX('Percentiles 2'!$I$11:$Y$27,MATCH($E121,'Percentiles 2'!$G$11:$G$27,0),MATCH($I121,'Percentiles 2'!$I$4:$Y$4,0))</f>
        <v>2.1667169431875317E-2</v>
      </c>
    </row>
    <row r="122" spans="1:12" s="1" customFormat="1" ht="13.15" hidden="1" outlineLevel="1">
      <c r="A122" s="6"/>
      <c r="E122" s="1" t="s">
        <v>79</v>
      </c>
      <c r="F122" s="1" t="s">
        <v>95</v>
      </c>
      <c r="G122" s="1" t="s">
        <v>94</v>
      </c>
      <c r="H122" s="1" t="s">
        <v>133</v>
      </c>
      <c r="I122" s="1" t="s">
        <v>117</v>
      </c>
      <c r="J122" s="1">
        <v>5</v>
      </c>
      <c r="K122" s="8"/>
      <c r="L122" s="50">
        <f>INDEX('Percentiles 2'!$I$11:$Y$27,MATCH($E122,'Percentiles 2'!$G$11:$G$27,0),MATCH($I122,'Percentiles 2'!$I$4:$Y$4,0))</f>
        <v>2.7083961789844145E-2</v>
      </c>
    </row>
    <row r="123" spans="1:12" s="1" customFormat="1" ht="13.15" hidden="1" outlineLevel="1">
      <c r="A123" s="6"/>
      <c r="E123" s="1" t="s">
        <v>79</v>
      </c>
      <c r="F123" s="1" t="s">
        <v>95</v>
      </c>
      <c r="G123" s="1" t="s">
        <v>94</v>
      </c>
      <c r="H123" s="1" t="s">
        <v>133</v>
      </c>
      <c r="I123" s="1" t="s">
        <v>118</v>
      </c>
      <c r="J123" s="1">
        <v>6</v>
      </c>
      <c r="K123" s="8"/>
      <c r="L123" s="50">
        <f>INDEX('Percentiles 2'!$I$11:$Y$27,MATCH($E123,'Percentiles 2'!$G$11:$G$27,0),MATCH($I123,'Percentiles 2'!$I$4:$Y$4,0))</f>
        <v>3.2500754147812977E-2</v>
      </c>
    </row>
    <row r="124" spans="1:12" s="1" customFormat="1" ht="13.15" hidden="1" outlineLevel="1">
      <c r="A124" s="6"/>
      <c r="E124" s="1" t="s">
        <v>79</v>
      </c>
      <c r="F124" s="1" t="s">
        <v>95</v>
      </c>
      <c r="G124" s="1" t="s">
        <v>94</v>
      </c>
      <c r="H124" s="1" t="s">
        <v>133</v>
      </c>
      <c r="I124" s="1" t="s">
        <v>119</v>
      </c>
      <c r="J124" s="1">
        <v>7</v>
      </c>
      <c r="K124" s="8"/>
      <c r="L124" s="50">
        <f>INDEX('Percentiles 2'!$I$11:$Y$27,MATCH($E124,'Percentiles 2'!$G$11:$G$27,0),MATCH($I124,'Percentiles 2'!$I$4:$Y$4,0))</f>
        <v>3.7917546505781802E-2</v>
      </c>
    </row>
    <row r="125" spans="1:12" s="1" customFormat="1" ht="13.15" hidden="1" outlineLevel="1">
      <c r="A125" s="6"/>
      <c r="E125" s="1" t="s">
        <v>79</v>
      </c>
      <c r="F125" s="1" t="s">
        <v>95</v>
      </c>
      <c r="G125" s="1" t="s">
        <v>94</v>
      </c>
      <c r="H125" s="1" t="s">
        <v>133</v>
      </c>
      <c r="I125" s="1" t="s">
        <v>120</v>
      </c>
      <c r="J125" s="1">
        <v>8</v>
      </c>
      <c r="K125" s="8"/>
      <c r="L125" s="50">
        <f>INDEX('Percentiles 2'!$I$11:$Y$27,MATCH($E125,'Percentiles 2'!$G$11:$G$27,0),MATCH($I125,'Percentiles 2'!$I$4:$Y$4,0))</f>
        <v>4.3334338863750634E-2</v>
      </c>
    </row>
    <row r="126" spans="1:12" s="1" customFormat="1" ht="13.15" hidden="1" outlineLevel="1">
      <c r="A126" s="6"/>
      <c r="E126" s="1" t="s">
        <v>79</v>
      </c>
      <c r="F126" s="1" t="s">
        <v>95</v>
      </c>
      <c r="G126" s="1" t="s">
        <v>94</v>
      </c>
      <c r="H126" s="1" t="s">
        <v>133</v>
      </c>
      <c r="I126" s="1" t="s">
        <v>121</v>
      </c>
      <c r="J126" s="1">
        <v>9</v>
      </c>
      <c r="K126" s="8"/>
      <c r="L126" s="50">
        <f>INDEX('Percentiles 2'!$I$11:$Y$27,MATCH($E126,'Percentiles 2'!$G$11:$G$27,0),MATCH($I126,'Percentiles 2'!$I$4:$Y$4,0))</f>
        <v>4.8751131221719465E-2</v>
      </c>
    </row>
    <row r="127" spans="1:12" s="1" customFormat="1" ht="13.15" hidden="1" outlineLevel="1">
      <c r="A127" s="6"/>
      <c r="E127" s="1" t="s">
        <v>79</v>
      </c>
      <c r="F127" s="1" t="s">
        <v>95</v>
      </c>
      <c r="G127" s="1" t="s">
        <v>94</v>
      </c>
      <c r="H127" s="1" t="s">
        <v>133</v>
      </c>
      <c r="I127" s="1" t="s">
        <v>122</v>
      </c>
      <c r="J127" s="1">
        <v>10</v>
      </c>
      <c r="K127" s="8"/>
      <c r="L127" s="50">
        <f>INDEX('Percentiles 2'!$I$11:$Y$27,MATCH($E127,'Percentiles 2'!$G$11:$G$27,0),MATCH($I127,'Percentiles 2'!$I$4:$Y$4,0))</f>
        <v>5.416792357968829E-2</v>
      </c>
    </row>
    <row r="128" spans="1:12" s="1" customFormat="1" ht="13.15" hidden="1" outlineLevel="1">
      <c r="A128" s="6"/>
      <c r="E128" s="1" t="s">
        <v>79</v>
      </c>
      <c r="F128" s="1" t="s">
        <v>95</v>
      </c>
      <c r="G128" s="1" t="s">
        <v>94</v>
      </c>
      <c r="H128" s="1" t="s">
        <v>133</v>
      </c>
      <c r="I128" s="1" t="s">
        <v>123</v>
      </c>
      <c r="J128" s="1">
        <v>11</v>
      </c>
      <c r="K128" s="8"/>
      <c r="L128" s="50">
        <f>INDEX('Percentiles 2'!$I$11:$Y$27,MATCH($E128,'Percentiles 2'!$G$11:$G$27,0),MATCH($I128,'Percentiles 2'!$I$4:$Y$4,0))</f>
        <v>5.9584715937657122E-2</v>
      </c>
    </row>
    <row r="129" spans="1:12" s="1" customFormat="1" ht="13.15" hidden="1" outlineLevel="1">
      <c r="A129" s="6"/>
      <c r="E129" s="1" t="s">
        <v>79</v>
      </c>
      <c r="F129" s="1" t="s">
        <v>95</v>
      </c>
      <c r="G129" s="1" t="s">
        <v>94</v>
      </c>
      <c r="H129" s="1" t="s">
        <v>133</v>
      </c>
      <c r="I129" s="1" t="s">
        <v>124</v>
      </c>
      <c r="J129" s="1">
        <v>12</v>
      </c>
      <c r="K129" s="8"/>
      <c r="L129" s="50">
        <f>INDEX('Percentiles 2'!$I$11:$Y$27,MATCH($E129,'Percentiles 2'!$G$11:$G$27,0),MATCH($I129,'Percentiles 2'!$I$4:$Y$4,0))</f>
        <v>6.5001508295625954E-2</v>
      </c>
    </row>
    <row r="130" spans="1:12" s="1" customFormat="1" ht="13.15" hidden="1" outlineLevel="1">
      <c r="A130" s="6"/>
      <c r="E130" s="1" t="s">
        <v>79</v>
      </c>
      <c r="F130" s="1" t="s">
        <v>95</v>
      </c>
      <c r="G130" s="1" t="s">
        <v>94</v>
      </c>
      <c r="H130" s="1" t="s">
        <v>133</v>
      </c>
      <c r="I130" s="1" t="s">
        <v>125</v>
      </c>
      <c r="J130" s="1">
        <v>13</v>
      </c>
      <c r="K130" s="8"/>
      <c r="L130" s="50">
        <f>INDEX('Percentiles 2'!$I$11:$Y$27,MATCH($E130,'Percentiles 2'!$G$11:$G$27,0),MATCH($I130,'Percentiles 2'!$I$4:$Y$4,0))</f>
        <v>7.0418300653594779E-2</v>
      </c>
    </row>
    <row r="131" spans="1:12" s="1" customFormat="1" ht="13.15" hidden="1" outlineLevel="1">
      <c r="A131" s="6"/>
      <c r="E131" s="1" t="s">
        <v>79</v>
      </c>
      <c r="F131" s="1" t="s">
        <v>95</v>
      </c>
      <c r="G131" s="1" t="s">
        <v>94</v>
      </c>
      <c r="H131" s="1" t="s">
        <v>133</v>
      </c>
      <c r="I131" s="1" t="s">
        <v>126</v>
      </c>
      <c r="J131" s="1">
        <v>14</v>
      </c>
      <c r="K131" s="8"/>
      <c r="L131" s="50">
        <f>INDEX('Percentiles 2'!$I$11:$Y$27,MATCH($E131,'Percentiles 2'!$G$11:$G$27,0),MATCH($I131,'Percentiles 2'!$I$4:$Y$4,0))</f>
        <v>7.5835093011563603E-2</v>
      </c>
    </row>
    <row r="132" spans="1:12" s="1" customFormat="1" ht="13.15" hidden="1" outlineLevel="1">
      <c r="A132" s="6"/>
      <c r="E132" s="1" t="s">
        <v>79</v>
      </c>
      <c r="F132" s="1" t="s">
        <v>95</v>
      </c>
      <c r="G132" s="1" t="s">
        <v>94</v>
      </c>
      <c r="H132" s="1" t="s">
        <v>133</v>
      </c>
      <c r="I132" s="1" t="s">
        <v>127</v>
      </c>
      <c r="J132" s="1">
        <v>15</v>
      </c>
      <c r="K132" s="8"/>
      <c r="L132" s="50">
        <f>INDEX('Percentiles 2'!$I$11:$Y$27,MATCH($E132,'Percentiles 2'!$G$11:$G$27,0),MATCH($I132,'Percentiles 2'!$I$4:$Y$4,0))</f>
        <v>8.1251885369532442E-2</v>
      </c>
    </row>
    <row r="133" spans="1:12" s="1" customFormat="1" ht="13.15" hidden="1" outlineLevel="1">
      <c r="A133" s="6"/>
      <c r="E133" s="1" t="s">
        <v>79</v>
      </c>
      <c r="F133" s="1" t="s">
        <v>95</v>
      </c>
      <c r="G133" s="1" t="s">
        <v>94</v>
      </c>
      <c r="H133" s="1" t="s">
        <v>133</v>
      </c>
      <c r="I133" s="1" t="s">
        <v>128</v>
      </c>
      <c r="J133" s="1">
        <v>16</v>
      </c>
      <c r="K133" s="8"/>
      <c r="L133" s="50">
        <f>INDEX('Percentiles 2'!$I$11:$Y$27,MATCH($E133,'Percentiles 2'!$G$11:$G$27,0),MATCH($I133,'Percentiles 2'!$I$4:$Y$4,0))</f>
        <v>8.6668677727501267E-2</v>
      </c>
    </row>
    <row r="134" spans="1:12" collapsed="1">
      <c r="F134" s="1"/>
      <c r="G134" s="1"/>
      <c r="H134" s="1"/>
      <c r="I134" s="1"/>
      <c r="J134" s="1"/>
      <c r="L134" s="50"/>
    </row>
    <row r="135" spans="1:12" s="1" customFormat="1" ht="13.15">
      <c r="A135" s="6"/>
      <c r="E135" s="1" t="s">
        <v>80</v>
      </c>
      <c r="F135" s="1" t="s">
        <v>95</v>
      </c>
      <c r="G135" s="1" t="s">
        <v>94</v>
      </c>
      <c r="H135" s="1" t="s">
        <v>133</v>
      </c>
      <c r="I135" s="1" t="s">
        <v>112</v>
      </c>
      <c r="J135" s="1">
        <v>0</v>
      </c>
      <c r="K135" s="8"/>
      <c r="L135" s="50">
        <f>INDEX('Percentiles 2'!$I$11:$Y$27,MATCH($E135,'Percentiles 2'!$G$11:$G$27,0),MATCH($I135,'Percentiles 2'!$I$4:$Y$4,0))</f>
        <v>0</v>
      </c>
    </row>
    <row r="136" spans="1:12" s="1" customFormat="1" ht="13.15" hidden="1" outlineLevel="1">
      <c r="A136" s="6"/>
      <c r="E136" s="1" t="s">
        <v>80</v>
      </c>
      <c r="F136" s="1" t="s">
        <v>95</v>
      </c>
      <c r="G136" s="1" t="s">
        <v>94</v>
      </c>
      <c r="H136" s="1" t="s">
        <v>133</v>
      </c>
      <c r="I136" s="1" t="s">
        <v>113</v>
      </c>
      <c r="J136" s="1">
        <v>1</v>
      </c>
      <c r="K136" s="8"/>
      <c r="L136" s="50">
        <f>INDEX('Percentiles 2'!$I$11:$Y$27,MATCH($E136,'Percentiles 2'!$G$11:$G$27,0),MATCH($I136,'Percentiles 2'!$I$4:$Y$4,0))</f>
        <v>4.7570493014570059E-2</v>
      </c>
    </row>
    <row r="137" spans="1:12" s="1" customFormat="1" ht="13.15" hidden="1" outlineLevel="1">
      <c r="A137" s="6"/>
      <c r="E137" s="1" t="s">
        <v>80</v>
      </c>
      <c r="F137" s="1" t="s">
        <v>95</v>
      </c>
      <c r="G137" s="1" t="s">
        <v>94</v>
      </c>
      <c r="H137" s="1" t="s">
        <v>133</v>
      </c>
      <c r="I137" s="1" t="s">
        <v>114</v>
      </c>
      <c r="J137" s="1">
        <v>2</v>
      </c>
      <c r="K137" s="8"/>
      <c r="L137" s="50">
        <f>INDEX('Percentiles 2'!$I$11:$Y$27,MATCH($E137,'Percentiles 2'!$G$11:$G$27,0),MATCH($I137,'Percentiles 2'!$I$4:$Y$4,0))</f>
        <v>9.5140986029140118E-2</v>
      </c>
    </row>
    <row r="138" spans="1:12" s="1" customFormat="1" ht="13.15" hidden="1" outlineLevel="1">
      <c r="A138" s="6"/>
      <c r="E138" s="1" t="s">
        <v>80</v>
      </c>
      <c r="F138" s="1" t="s">
        <v>95</v>
      </c>
      <c r="G138" s="1" t="s">
        <v>94</v>
      </c>
      <c r="H138" s="1" t="s">
        <v>133</v>
      </c>
      <c r="I138" s="1" t="s">
        <v>115</v>
      </c>
      <c r="J138" s="1">
        <v>3</v>
      </c>
      <c r="K138" s="8"/>
      <c r="L138" s="50">
        <f>INDEX('Percentiles 2'!$I$11:$Y$27,MATCH($E138,'Percentiles 2'!$G$11:$G$27,0),MATCH($I138,'Percentiles 2'!$I$4:$Y$4,0))</f>
        <v>0.14271147904371018</v>
      </c>
    </row>
    <row r="139" spans="1:12" s="1" customFormat="1" ht="13.15" hidden="1" outlineLevel="1">
      <c r="A139" s="6"/>
      <c r="E139" s="1" t="s">
        <v>80</v>
      </c>
      <c r="F139" s="1" t="s">
        <v>95</v>
      </c>
      <c r="G139" s="1" t="s">
        <v>94</v>
      </c>
      <c r="H139" s="1" t="s">
        <v>133</v>
      </c>
      <c r="I139" s="1" t="s">
        <v>116</v>
      </c>
      <c r="J139" s="1">
        <v>4</v>
      </c>
      <c r="K139" s="8"/>
      <c r="L139" s="50">
        <f>INDEX('Percentiles 2'!$I$11:$Y$27,MATCH($E139,'Percentiles 2'!$G$11:$G$27,0),MATCH($I139,'Percentiles 2'!$I$4:$Y$4,0))</f>
        <v>0.19028197205828024</v>
      </c>
    </row>
    <row r="140" spans="1:12" s="1" customFormat="1" ht="13.15" hidden="1" outlineLevel="1">
      <c r="A140" s="6"/>
      <c r="E140" s="1" t="s">
        <v>80</v>
      </c>
      <c r="F140" s="1" t="s">
        <v>95</v>
      </c>
      <c r="G140" s="1" t="s">
        <v>94</v>
      </c>
      <c r="H140" s="1" t="s">
        <v>133</v>
      </c>
      <c r="I140" s="1" t="s">
        <v>117</v>
      </c>
      <c r="J140" s="1">
        <v>5</v>
      </c>
      <c r="K140" s="8"/>
      <c r="L140" s="50">
        <f>INDEX('Percentiles 2'!$I$11:$Y$27,MATCH($E140,'Percentiles 2'!$G$11:$G$27,0),MATCH($I140,'Percentiles 2'!$I$4:$Y$4,0))</f>
        <v>0.23785246507285029</v>
      </c>
    </row>
    <row r="141" spans="1:12" s="1" customFormat="1" ht="13.15" hidden="1" outlineLevel="1">
      <c r="A141" s="6"/>
      <c r="E141" s="1" t="s">
        <v>80</v>
      </c>
      <c r="F141" s="1" t="s">
        <v>95</v>
      </c>
      <c r="G141" s="1" t="s">
        <v>94</v>
      </c>
      <c r="H141" s="1" t="s">
        <v>133</v>
      </c>
      <c r="I141" s="1" t="s">
        <v>118</v>
      </c>
      <c r="J141" s="1">
        <v>6</v>
      </c>
      <c r="K141" s="8"/>
      <c r="L141" s="50">
        <f>INDEX('Percentiles 2'!$I$11:$Y$27,MATCH($E141,'Percentiles 2'!$G$11:$G$27,0),MATCH($I141,'Percentiles 2'!$I$4:$Y$4,0))</f>
        <v>0.28542295808742035</v>
      </c>
    </row>
    <row r="142" spans="1:12" s="1" customFormat="1" ht="13.15" hidden="1" outlineLevel="1">
      <c r="A142" s="6"/>
      <c r="E142" s="1" t="s">
        <v>80</v>
      </c>
      <c r="F142" s="1" t="s">
        <v>95</v>
      </c>
      <c r="G142" s="1" t="s">
        <v>94</v>
      </c>
      <c r="H142" s="1" t="s">
        <v>133</v>
      </c>
      <c r="I142" s="1" t="s">
        <v>119</v>
      </c>
      <c r="J142" s="1">
        <v>7</v>
      </c>
      <c r="K142" s="8"/>
      <c r="L142" s="50">
        <f>INDEX('Percentiles 2'!$I$11:$Y$27,MATCH($E142,'Percentiles 2'!$G$11:$G$27,0),MATCH($I142,'Percentiles 2'!$I$4:$Y$4,0))</f>
        <v>0.33299345110199041</v>
      </c>
    </row>
    <row r="143" spans="1:12" s="1" customFormat="1" ht="13.15" hidden="1" outlineLevel="1">
      <c r="A143" s="6"/>
      <c r="E143" s="1" t="s">
        <v>80</v>
      </c>
      <c r="F143" s="1" t="s">
        <v>95</v>
      </c>
      <c r="G143" s="1" t="s">
        <v>94</v>
      </c>
      <c r="H143" s="1" t="s">
        <v>133</v>
      </c>
      <c r="I143" s="1" t="s">
        <v>120</v>
      </c>
      <c r="J143" s="1">
        <v>8</v>
      </c>
      <c r="K143" s="8"/>
      <c r="L143" s="50">
        <f>INDEX('Percentiles 2'!$I$11:$Y$27,MATCH($E143,'Percentiles 2'!$G$11:$G$27,0),MATCH($I143,'Percentiles 2'!$I$4:$Y$4,0))</f>
        <v>0.38056394411656047</v>
      </c>
    </row>
    <row r="144" spans="1:12" s="1" customFormat="1" ht="13.15" hidden="1" outlineLevel="1">
      <c r="A144" s="6"/>
      <c r="E144" s="1" t="s">
        <v>80</v>
      </c>
      <c r="F144" s="1" t="s">
        <v>95</v>
      </c>
      <c r="G144" s="1" t="s">
        <v>94</v>
      </c>
      <c r="H144" s="1" t="s">
        <v>133</v>
      </c>
      <c r="I144" s="1" t="s">
        <v>121</v>
      </c>
      <c r="J144" s="1">
        <v>9</v>
      </c>
      <c r="K144" s="8"/>
      <c r="L144" s="50">
        <f>INDEX('Percentiles 2'!$I$11:$Y$27,MATCH($E144,'Percentiles 2'!$G$11:$G$27,0),MATCH($I144,'Percentiles 2'!$I$4:$Y$4,0))</f>
        <v>0.42813443713113053</v>
      </c>
    </row>
    <row r="145" spans="1:12" s="1" customFormat="1" ht="13.15" hidden="1" outlineLevel="1">
      <c r="A145" s="6"/>
      <c r="E145" s="1" t="s">
        <v>80</v>
      </c>
      <c r="F145" s="1" t="s">
        <v>95</v>
      </c>
      <c r="G145" s="1" t="s">
        <v>94</v>
      </c>
      <c r="H145" s="1" t="s">
        <v>133</v>
      </c>
      <c r="I145" s="1" t="s">
        <v>122</v>
      </c>
      <c r="J145" s="1">
        <v>10</v>
      </c>
      <c r="K145" s="8"/>
      <c r="L145" s="50">
        <f>INDEX('Percentiles 2'!$I$11:$Y$27,MATCH($E145,'Percentiles 2'!$G$11:$G$27,0),MATCH($I145,'Percentiles 2'!$I$4:$Y$4,0))</f>
        <v>0.47570493014570059</v>
      </c>
    </row>
    <row r="146" spans="1:12" s="1" customFormat="1" ht="13.15" hidden="1" outlineLevel="1">
      <c r="A146" s="6"/>
      <c r="E146" s="1" t="s">
        <v>80</v>
      </c>
      <c r="F146" s="1" t="s">
        <v>95</v>
      </c>
      <c r="G146" s="1" t="s">
        <v>94</v>
      </c>
      <c r="H146" s="1" t="s">
        <v>133</v>
      </c>
      <c r="I146" s="1" t="s">
        <v>123</v>
      </c>
      <c r="J146" s="1">
        <v>11</v>
      </c>
      <c r="K146" s="8"/>
      <c r="L146" s="50">
        <f>INDEX('Percentiles 2'!$I$11:$Y$27,MATCH($E146,'Percentiles 2'!$G$11:$G$27,0),MATCH($I146,'Percentiles 2'!$I$4:$Y$4,0))</f>
        <v>0.52327542316027065</v>
      </c>
    </row>
    <row r="147" spans="1:12" s="1" customFormat="1" ht="13.15" hidden="1" outlineLevel="1">
      <c r="A147" s="6"/>
      <c r="E147" s="1" t="s">
        <v>80</v>
      </c>
      <c r="F147" s="1" t="s">
        <v>95</v>
      </c>
      <c r="G147" s="1" t="s">
        <v>94</v>
      </c>
      <c r="H147" s="1" t="s">
        <v>133</v>
      </c>
      <c r="I147" s="1" t="s">
        <v>124</v>
      </c>
      <c r="J147" s="1">
        <v>12</v>
      </c>
      <c r="K147" s="8"/>
      <c r="L147" s="50">
        <f>INDEX('Percentiles 2'!$I$11:$Y$27,MATCH($E147,'Percentiles 2'!$G$11:$G$27,0),MATCH($I147,'Percentiles 2'!$I$4:$Y$4,0))</f>
        <v>0.57084591617484071</v>
      </c>
    </row>
    <row r="148" spans="1:12" s="1" customFormat="1" ht="13.15" hidden="1" outlineLevel="1">
      <c r="A148" s="6"/>
      <c r="E148" s="1" t="s">
        <v>80</v>
      </c>
      <c r="F148" s="1" t="s">
        <v>95</v>
      </c>
      <c r="G148" s="1" t="s">
        <v>94</v>
      </c>
      <c r="H148" s="1" t="s">
        <v>133</v>
      </c>
      <c r="I148" s="1" t="s">
        <v>125</v>
      </c>
      <c r="J148" s="1">
        <v>13</v>
      </c>
      <c r="K148" s="8"/>
      <c r="L148" s="50">
        <f>INDEX('Percentiles 2'!$I$11:$Y$27,MATCH($E148,'Percentiles 2'!$G$11:$G$27,0),MATCH($I148,'Percentiles 2'!$I$4:$Y$4,0))</f>
        <v>0.61841640918941077</v>
      </c>
    </row>
    <row r="149" spans="1:12" s="1" customFormat="1" ht="13.15" hidden="1" outlineLevel="1">
      <c r="A149" s="6"/>
      <c r="E149" s="1" t="s">
        <v>80</v>
      </c>
      <c r="F149" s="1" t="s">
        <v>95</v>
      </c>
      <c r="G149" s="1" t="s">
        <v>94</v>
      </c>
      <c r="H149" s="1" t="s">
        <v>133</v>
      </c>
      <c r="I149" s="1" t="s">
        <v>126</v>
      </c>
      <c r="J149" s="1">
        <v>14</v>
      </c>
      <c r="K149" s="8"/>
      <c r="L149" s="50">
        <f>INDEX('Percentiles 2'!$I$11:$Y$27,MATCH($E149,'Percentiles 2'!$G$11:$G$27,0),MATCH($I149,'Percentiles 2'!$I$4:$Y$4,0))</f>
        <v>0.66598690220398082</v>
      </c>
    </row>
    <row r="150" spans="1:12" s="1" customFormat="1" ht="13.15" hidden="1" outlineLevel="1">
      <c r="A150" s="6"/>
      <c r="E150" s="1" t="s">
        <v>80</v>
      </c>
      <c r="F150" s="1" t="s">
        <v>95</v>
      </c>
      <c r="G150" s="1" t="s">
        <v>94</v>
      </c>
      <c r="H150" s="1" t="s">
        <v>133</v>
      </c>
      <c r="I150" s="1" t="s">
        <v>127</v>
      </c>
      <c r="J150" s="1">
        <v>15</v>
      </c>
      <c r="K150" s="8"/>
      <c r="L150" s="50">
        <f>INDEX('Percentiles 2'!$I$11:$Y$27,MATCH($E150,'Percentiles 2'!$G$11:$G$27,0),MATCH($I150,'Percentiles 2'!$I$4:$Y$4,0))</f>
        <v>0.71355739521855088</v>
      </c>
    </row>
    <row r="151" spans="1:12" s="1" customFormat="1" ht="13.15" hidden="1" outlineLevel="1">
      <c r="A151" s="6"/>
      <c r="E151" s="1" t="s">
        <v>80</v>
      </c>
      <c r="F151" s="1" t="s">
        <v>95</v>
      </c>
      <c r="G151" s="1" t="s">
        <v>94</v>
      </c>
      <c r="H151" s="1" t="s">
        <v>133</v>
      </c>
      <c r="I151" s="1" t="s">
        <v>128</v>
      </c>
      <c r="J151" s="1">
        <v>16</v>
      </c>
      <c r="K151" s="8"/>
      <c r="L151" s="50">
        <f>INDEX('Percentiles 2'!$I$11:$Y$27,MATCH($E151,'Percentiles 2'!$G$11:$G$27,0),MATCH($I151,'Percentiles 2'!$I$4:$Y$4,0))</f>
        <v>0.76112788823312094</v>
      </c>
    </row>
    <row r="152" spans="1:12" collapsed="1">
      <c r="F152" s="1"/>
      <c r="G152" s="1"/>
      <c r="H152" s="1"/>
      <c r="I152" s="1"/>
      <c r="J152" s="1"/>
      <c r="L152" s="50"/>
    </row>
    <row r="153" spans="1:12" s="1" customFormat="1" ht="13.15">
      <c r="A153" s="6"/>
      <c r="E153" s="1" t="s">
        <v>102</v>
      </c>
      <c r="F153" s="1" t="s">
        <v>95</v>
      </c>
      <c r="G153" s="1" t="s">
        <v>94</v>
      </c>
      <c r="H153" s="1" t="s">
        <v>133</v>
      </c>
      <c r="I153" s="1" t="s">
        <v>112</v>
      </c>
      <c r="J153" s="1">
        <v>0</v>
      </c>
      <c r="K153" s="8"/>
      <c r="L153" s="50">
        <f>INDEX('Percentiles 2'!$I$11:$Y$27,MATCH($E153,'Percentiles 2'!$G$11:$G$27,0),MATCH($I153,'Percentiles 2'!$I$4:$Y$4,0))</f>
        <v>0</v>
      </c>
    </row>
    <row r="154" spans="1:12" s="1" customFormat="1" ht="13.15" hidden="1" outlineLevel="1">
      <c r="A154" s="6"/>
      <c r="E154" s="1" t="s">
        <v>102</v>
      </c>
      <c r="F154" s="1" t="s">
        <v>95</v>
      </c>
      <c r="G154" s="1" t="s">
        <v>94</v>
      </c>
      <c r="H154" s="1" t="s">
        <v>133</v>
      </c>
      <c r="I154" s="1" t="s">
        <v>113</v>
      </c>
      <c r="J154" s="1">
        <v>1</v>
      </c>
      <c r="K154" s="8"/>
      <c r="L154" s="50">
        <f>INDEX('Percentiles 2'!$I$11:$Y$27,MATCH($E154,'Percentiles 2'!$G$11:$G$27,0),MATCH($I154,'Percentiles 2'!$I$4:$Y$4,0))</f>
        <v>5.0625206261820883E-2</v>
      </c>
    </row>
    <row r="155" spans="1:12" s="1" customFormat="1" ht="13.15" hidden="1" outlineLevel="1">
      <c r="A155" s="6"/>
      <c r="E155" s="1" t="s">
        <v>102</v>
      </c>
      <c r="F155" s="1" t="s">
        <v>95</v>
      </c>
      <c r="G155" s="1" t="s">
        <v>94</v>
      </c>
      <c r="H155" s="1" t="s">
        <v>133</v>
      </c>
      <c r="I155" s="1" t="s">
        <v>114</v>
      </c>
      <c r="J155" s="1">
        <v>2</v>
      </c>
      <c r="K155" s="8"/>
      <c r="L155" s="50">
        <f>INDEX('Percentiles 2'!$I$11:$Y$27,MATCH($E155,'Percentiles 2'!$G$11:$G$27,0),MATCH($I155,'Percentiles 2'!$I$4:$Y$4,0))</f>
        <v>0.10125041252364177</v>
      </c>
    </row>
    <row r="156" spans="1:12" s="1" customFormat="1" ht="13.15" hidden="1" outlineLevel="1">
      <c r="A156" s="6"/>
      <c r="E156" s="1" t="s">
        <v>102</v>
      </c>
      <c r="F156" s="1" t="s">
        <v>95</v>
      </c>
      <c r="G156" s="1" t="s">
        <v>94</v>
      </c>
      <c r="H156" s="1" t="s">
        <v>133</v>
      </c>
      <c r="I156" s="1" t="s">
        <v>115</v>
      </c>
      <c r="J156" s="1">
        <v>3</v>
      </c>
      <c r="K156" s="8"/>
      <c r="L156" s="50">
        <f>INDEX('Percentiles 2'!$I$11:$Y$27,MATCH($E156,'Percentiles 2'!$G$11:$G$27,0),MATCH($I156,'Percentiles 2'!$I$4:$Y$4,0))</f>
        <v>0.15187561878546266</v>
      </c>
    </row>
    <row r="157" spans="1:12" s="1" customFormat="1" ht="13.15" hidden="1" outlineLevel="1">
      <c r="A157" s="6"/>
      <c r="E157" s="1" t="s">
        <v>102</v>
      </c>
      <c r="F157" s="1" t="s">
        <v>95</v>
      </c>
      <c r="G157" s="1" t="s">
        <v>94</v>
      </c>
      <c r="H157" s="1" t="s">
        <v>133</v>
      </c>
      <c r="I157" s="1" t="s">
        <v>116</v>
      </c>
      <c r="J157" s="1">
        <v>4</v>
      </c>
      <c r="K157" s="8"/>
      <c r="L157" s="50">
        <f>INDEX('Percentiles 2'!$I$11:$Y$27,MATCH($E157,'Percentiles 2'!$G$11:$G$27,0),MATCH($I157,'Percentiles 2'!$I$4:$Y$4,0))</f>
        <v>0.20250082504728353</v>
      </c>
    </row>
    <row r="158" spans="1:12" s="1" customFormat="1" ht="13.15" hidden="1" outlineLevel="1">
      <c r="A158" s="6"/>
      <c r="E158" s="1" t="s">
        <v>102</v>
      </c>
      <c r="F158" s="1" t="s">
        <v>95</v>
      </c>
      <c r="G158" s="1" t="s">
        <v>94</v>
      </c>
      <c r="H158" s="1" t="s">
        <v>133</v>
      </c>
      <c r="I158" s="1" t="s">
        <v>117</v>
      </c>
      <c r="J158" s="1">
        <v>5</v>
      </c>
      <c r="K158" s="8"/>
      <c r="L158" s="50">
        <f>INDEX('Percentiles 2'!$I$11:$Y$27,MATCH($E158,'Percentiles 2'!$G$11:$G$27,0),MATCH($I158,'Percentiles 2'!$I$4:$Y$4,0))</f>
        <v>0.25312603130910444</v>
      </c>
    </row>
    <row r="159" spans="1:12" s="1" customFormat="1" ht="13.15" hidden="1" outlineLevel="1">
      <c r="A159" s="6"/>
      <c r="E159" s="1" t="s">
        <v>102</v>
      </c>
      <c r="F159" s="1" t="s">
        <v>95</v>
      </c>
      <c r="G159" s="1" t="s">
        <v>94</v>
      </c>
      <c r="H159" s="1" t="s">
        <v>133</v>
      </c>
      <c r="I159" s="1" t="s">
        <v>118</v>
      </c>
      <c r="J159" s="1">
        <v>6</v>
      </c>
      <c r="K159" s="8"/>
      <c r="L159" s="50">
        <f>INDEX('Percentiles 2'!$I$11:$Y$27,MATCH($E159,'Percentiles 2'!$G$11:$G$27,0),MATCH($I159,'Percentiles 2'!$I$4:$Y$4,0))</f>
        <v>0.30375123757092531</v>
      </c>
    </row>
    <row r="160" spans="1:12" s="1" customFormat="1" ht="13.15" hidden="1" outlineLevel="1">
      <c r="A160" s="6"/>
      <c r="E160" s="1" t="s">
        <v>102</v>
      </c>
      <c r="F160" s="1" t="s">
        <v>95</v>
      </c>
      <c r="G160" s="1" t="s">
        <v>94</v>
      </c>
      <c r="H160" s="1" t="s">
        <v>133</v>
      </c>
      <c r="I160" s="1" t="s">
        <v>119</v>
      </c>
      <c r="J160" s="1">
        <v>7</v>
      </c>
      <c r="K160" s="8"/>
      <c r="L160" s="50">
        <f>INDEX('Percentiles 2'!$I$11:$Y$27,MATCH($E160,'Percentiles 2'!$G$11:$G$27,0),MATCH($I160,'Percentiles 2'!$I$4:$Y$4,0))</f>
        <v>0.35437644383274619</v>
      </c>
    </row>
    <row r="161" spans="1:12" s="1" customFormat="1" ht="13.15" hidden="1" outlineLevel="1">
      <c r="A161" s="6"/>
      <c r="E161" s="1" t="s">
        <v>102</v>
      </c>
      <c r="F161" s="1" t="s">
        <v>95</v>
      </c>
      <c r="G161" s="1" t="s">
        <v>94</v>
      </c>
      <c r="H161" s="1" t="s">
        <v>133</v>
      </c>
      <c r="I161" s="1" t="s">
        <v>120</v>
      </c>
      <c r="J161" s="1">
        <v>8</v>
      </c>
      <c r="K161" s="8"/>
      <c r="L161" s="50">
        <f>INDEX('Percentiles 2'!$I$11:$Y$27,MATCH($E161,'Percentiles 2'!$G$11:$G$27,0),MATCH($I161,'Percentiles 2'!$I$4:$Y$4,0))</f>
        <v>0.40500165009456707</v>
      </c>
    </row>
    <row r="162" spans="1:12" s="1" customFormat="1" ht="13.15" hidden="1" outlineLevel="1">
      <c r="A162" s="6"/>
      <c r="E162" s="1" t="s">
        <v>102</v>
      </c>
      <c r="F162" s="1" t="s">
        <v>95</v>
      </c>
      <c r="G162" s="1" t="s">
        <v>94</v>
      </c>
      <c r="H162" s="1" t="s">
        <v>133</v>
      </c>
      <c r="I162" s="1" t="s">
        <v>121</v>
      </c>
      <c r="J162" s="1">
        <v>9</v>
      </c>
      <c r="K162" s="8"/>
      <c r="L162" s="50">
        <f>INDEX('Percentiles 2'!$I$11:$Y$27,MATCH($E162,'Percentiles 2'!$G$11:$G$27,0),MATCH($I162,'Percentiles 2'!$I$4:$Y$4,0))</f>
        <v>0.45562685635638794</v>
      </c>
    </row>
    <row r="163" spans="1:12" s="1" customFormat="1" ht="13.15" hidden="1" outlineLevel="1">
      <c r="A163" s="6"/>
      <c r="E163" s="1" t="s">
        <v>102</v>
      </c>
      <c r="F163" s="1" t="s">
        <v>95</v>
      </c>
      <c r="G163" s="1" t="s">
        <v>94</v>
      </c>
      <c r="H163" s="1" t="s">
        <v>133</v>
      </c>
      <c r="I163" s="1" t="s">
        <v>122</v>
      </c>
      <c r="J163" s="1">
        <v>10</v>
      </c>
      <c r="K163" s="8"/>
      <c r="L163" s="50">
        <f>INDEX('Percentiles 2'!$I$11:$Y$27,MATCH($E163,'Percentiles 2'!$G$11:$G$27,0),MATCH($I163,'Percentiles 2'!$I$4:$Y$4,0))</f>
        <v>0.50625206261820888</v>
      </c>
    </row>
    <row r="164" spans="1:12" s="1" customFormat="1" ht="13.15" hidden="1" outlineLevel="1">
      <c r="A164" s="6"/>
      <c r="E164" s="1" t="s">
        <v>102</v>
      </c>
      <c r="F164" s="1" t="s">
        <v>95</v>
      </c>
      <c r="G164" s="1" t="s">
        <v>94</v>
      </c>
      <c r="H164" s="1" t="s">
        <v>133</v>
      </c>
      <c r="I164" s="1" t="s">
        <v>123</v>
      </c>
      <c r="J164" s="1">
        <v>11</v>
      </c>
      <c r="K164" s="8"/>
      <c r="L164" s="50">
        <f>INDEX('Percentiles 2'!$I$11:$Y$27,MATCH($E164,'Percentiles 2'!$G$11:$G$27,0),MATCH($I164,'Percentiles 2'!$I$4:$Y$4,0))</f>
        <v>0.55687726888002975</v>
      </c>
    </row>
    <row r="165" spans="1:12" s="1" customFormat="1" ht="13.15" hidden="1" outlineLevel="1">
      <c r="A165" s="6"/>
      <c r="E165" s="1" t="s">
        <v>102</v>
      </c>
      <c r="F165" s="1" t="s">
        <v>95</v>
      </c>
      <c r="G165" s="1" t="s">
        <v>94</v>
      </c>
      <c r="H165" s="1" t="s">
        <v>133</v>
      </c>
      <c r="I165" s="1" t="s">
        <v>124</v>
      </c>
      <c r="J165" s="1">
        <v>12</v>
      </c>
      <c r="K165" s="8"/>
      <c r="L165" s="50">
        <f>INDEX('Percentiles 2'!$I$11:$Y$27,MATCH($E165,'Percentiles 2'!$G$11:$G$27,0),MATCH($I165,'Percentiles 2'!$I$4:$Y$4,0))</f>
        <v>0.60750247514185063</v>
      </c>
    </row>
    <row r="166" spans="1:12" s="1" customFormat="1" ht="13.15" hidden="1" outlineLevel="1">
      <c r="A166" s="6"/>
      <c r="E166" s="1" t="s">
        <v>102</v>
      </c>
      <c r="F166" s="1" t="s">
        <v>95</v>
      </c>
      <c r="G166" s="1" t="s">
        <v>94</v>
      </c>
      <c r="H166" s="1" t="s">
        <v>133</v>
      </c>
      <c r="I166" s="1" t="s">
        <v>125</v>
      </c>
      <c r="J166" s="1">
        <v>13</v>
      </c>
      <c r="K166" s="8"/>
      <c r="L166" s="50">
        <f>INDEX('Percentiles 2'!$I$11:$Y$27,MATCH($E166,'Percentiles 2'!$G$11:$G$27,0),MATCH($I166,'Percentiles 2'!$I$4:$Y$4,0))</f>
        <v>0.65812768140367151</v>
      </c>
    </row>
    <row r="167" spans="1:12" s="1" customFormat="1" ht="13.15" hidden="1" outlineLevel="1">
      <c r="A167" s="6"/>
      <c r="E167" s="1" t="s">
        <v>102</v>
      </c>
      <c r="F167" s="1" t="s">
        <v>95</v>
      </c>
      <c r="G167" s="1" t="s">
        <v>94</v>
      </c>
      <c r="H167" s="1" t="s">
        <v>133</v>
      </c>
      <c r="I167" s="1" t="s">
        <v>126</v>
      </c>
      <c r="J167" s="1">
        <v>14</v>
      </c>
      <c r="K167" s="8"/>
      <c r="L167" s="50">
        <f>INDEX('Percentiles 2'!$I$11:$Y$27,MATCH($E167,'Percentiles 2'!$G$11:$G$27,0),MATCH($I167,'Percentiles 2'!$I$4:$Y$4,0))</f>
        <v>0.70875288766549238</v>
      </c>
    </row>
    <row r="168" spans="1:12" s="1" customFormat="1" ht="13.15" hidden="1" outlineLevel="1">
      <c r="A168" s="6"/>
      <c r="E168" s="1" t="s">
        <v>102</v>
      </c>
      <c r="F168" s="1" t="s">
        <v>95</v>
      </c>
      <c r="G168" s="1" t="s">
        <v>94</v>
      </c>
      <c r="H168" s="1" t="s">
        <v>133</v>
      </c>
      <c r="I168" s="1" t="s">
        <v>127</v>
      </c>
      <c r="J168" s="1">
        <v>15</v>
      </c>
      <c r="K168" s="8"/>
      <c r="L168" s="50">
        <f>INDEX('Percentiles 2'!$I$11:$Y$27,MATCH($E168,'Percentiles 2'!$G$11:$G$27,0),MATCH($I168,'Percentiles 2'!$I$4:$Y$4,0))</f>
        <v>0.75937809392731326</v>
      </c>
    </row>
    <row r="169" spans="1:12" s="1" customFormat="1" ht="13.15" hidden="1" outlineLevel="1">
      <c r="A169" s="6"/>
      <c r="E169" s="1" t="s">
        <v>102</v>
      </c>
      <c r="F169" s="1" t="s">
        <v>95</v>
      </c>
      <c r="G169" s="1" t="s">
        <v>94</v>
      </c>
      <c r="H169" s="1" t="s">
        <v>133</v>
      </c>
      <c r="I169" s="1" t="s">
        <v>128</v>
      </c>
      <c r="J169" s="1">
        <v>16</v>
      </c>
      <c r="K169" s="8"/>
      <c r="L169" s="50">
        <f>INDEX('Percentiles 2'!$I$11:$Y$27,MATCH($E169,'Percentiles 2'!$G$11:$G$27,0),MATCH($I169,'Percentiles 2'!$I$4:$Y$4,0))</f>
        <v>0.81000330018913413</v>
      </c>
    </row>
    <row r="170" spans="1:12" collapsed="1">
      <c r="F170" s="1"/>
      <c r="G170" s="1"/>
      <c r="H170" s="1"/>
      <c r="I170" s="1"/>
      <c r="J170" s="1"/>
      <c r="L170" s="50"/>
    </row>
    <row r="171" spans="1:12" s="1" customFormat="1" ht="13.15">
      <c r="A171" s="6"/>
      <c r="E171" s="1" t="s">
        <v>82</v>
      </c>
      <c r="F171" s="1" t="s">
        <v>95</v>
      </c>
      <c r="G171" s="1" t="s">
        <v>94</v>
      </c>
      <c r="H171" s="1" t="s">
        <v>133</v>
      </c>
      <c r="I171" s="1" t="s">
        <v>112</v>
      </c>
      <c r="J171" s="1">
        <v>0</v>
      </c>
      <c r="K171" s="8"/>
      <c r="L171" s="50">
        <f>INDEX('Percentiles 2'!$I$11:$Y$27,MATCH($E171,'Percentiles 2'!$G$11:$G$27,0),MATCH($I171,'Percentiles 2'!$I$4:$Y$4,0))</f>
        <v>0</v>
      </c>
    </row>
    <row r="172" spans="1:12" s="1" customFormat="1" ht="13.15" hidden="1" outlineLevel="1">
      <c r="A172" s="6"/>
      <c r="E172" s="1" t="s">
        <v>82</v>
      </c>
      <c r="F172" s="1" t="s">
        <v>95</v>
      </c>
      <c r="G172" s="1" t="s">
        <v>94</v>
      </c>
      <c r="H172" s="1" t="s">
        <v>133</v>
      </c>
      <c r="I172" s="1" t="s">
        <v>113</v>
      </c>
      <c r="J172" s="1">
        <v>1</v>
      </c>
      <c r="K172" s="8"/>
      <c r="L172" s="50">
        <f>INDEX('Percentiles 2'!$I$11:$Y$27,MATCH($E172,'Percentiles 2'!$G$11:$G$27,0),MATCH($I172,'Percentiles 2'!$I$4:$Y$4,0))</f>
        <v>2.1292827696778163E-2</v>
      </c>
    </row>
    <row r="173" spans="1:12" s="1" customFormat="1" ht="13.15" hidden="1" outlineLevel="1">
      <c r="A173" s="6"/>
      <c r="E173" s="1" t="s">
        <v>82</v>
      </c>
      <c r="F173" s="1" t="s">
        <v>95</v>
      </c>
      <c r="G173" s="1" t="s">
        <v>94</v>
      </c>
      <c r="H173" s="1" t="s">
        <v>133</v>
      </c>
      <c r="I173" s="1" t="s">
        <v>114</v>
      </c>
      <c r="J173" s="1">
        <v>2</v>
      </c>
      <c r="K173" s="8"/>
      <c r="L173" s="50">
        <f>INDEX('Percentiles 2'!$I$11:$Y$27,MATCH($E173,'Percentiles 2'!$G$11:$G$27,0),MATCH($I173,'Percentiles 2'!$I$4:$Y$4,0))</f>
        <v>4.2585655393556326E-2</v>
      </c>
    </row>
    <row r="174" spans="1:12" s="1" customFormat="1" ht="13.15" hidden="1" outlineLevel="1">
      <c r="A174" s="6"/>
      <c r="E174" s="1" t="s">
        <v>82</v>
      </c>
      <c r="F174" s="1" t="s">
        <v>95</v>
      </c>
      <c r="G174" s="1" t="s">
        <v>94</v>
      </c>
      <c r="H174" s="1" t="s">
        <v>133</v>
      </c>
      <c r="I174" s="1" t="s">
        <v>115</v>
      </c>
      <c r="J174" s="1">
        <v>3</v>
      </c>
      <c r="K174" s="8"/>
      <c r="L174" s="50">
        <f>INDEX('Percentiles 2'!$I$11:$Y$27,MATCH($E174,'Percentiles 2'!$G$11:$G$27,0),MATCH($I174,'Percentiles 2'!$I$4:$Y$4,0))</f>
        <v>6.387848309033449E-2</v>
      </c>
    </row>
    <row r="175" spans="1:12" s="1" customFormat="1" ht="13.15" hidden="1" outlineLevel="1">
      <c r="A175" s="6"/>
      <c r="E175" s="1" t="s">
        <v>82</v>
      </c>
      <c r="F175" s="1" t="s">
        <v>95</v>
      </c>
      <c r="G175" s="1" t="s">
        <v>94</v>
      </c>
      <c r="H175" s="1" t="s">
        <v>133</v>
      </c>
      <c r="I175" s="1" t="s">
        <v>116</v>
      </c>
      <c r="J175" s="1">
        <v>4</v>
      </c>
      <c r="K175" s="8"/>
      <c r="L175" s="50">
        <f>INDEX('Percentiles 2'!$I$11:$Y$27,MATCH($E175,'Percentiles 2'!$G$11:$G$27,0),MATCH($I175,'Percentiles 2'!$I$4:$Y$4,0))</f>
        <v>8.5171310787112653E-2</v>
      </c>
    </row>
    <row r="176" spans="1:12" s="1" customFormat="1" ht="13.15" hidden="1" outlineLevel="1">
      <c r="A176" s="6"/>
      <c r="E176" s="1" t="s">
        <v>82</v>
      </c>
      <c r="F176" s="1" t="s">
        <v>95</v>
      </c>
      <c r="G176" s="1" t="s">
        <v>94</v>
      </c>
      <c r="H176" s="1" t="s">
        <v>133</v>
      </c>
      <c r="I176" s="1" t="s">
        <v>117</v>
      </c>
      <c r="J176" s="1">
        <v>5</v>
      </c>
      <c r="K176" s="8"/>
      <c r="L176" s="50">
        <f>INDEX('Percentiles 2'!$I$11:$Y$27,MATCH($E176,'Percentiles 2'!$G$11:$G$27,0),MATCH($I176,'Percentiles 2'!$I$4:$Y$4,0))</f>
        <v>0.10646413848389082</v>
      </c>
    </row>
    <row r="177" spans="1:12" s="1" customFormat="1" ht="13.15" hidden="1" outlineLevel="1">
      <c r="A177" s="6"/>
      <c r="E177" s="1" t="s">
        <v>82</v>
      </c>
      <c r="F177" s="1" t="s">
        <v>95</v>
      </c>
      <c r="G177" s="1" t="s">
        <v>94</v>
      </c>
      <c r="H177" s="1" t="s">
        <v>133</v>
      </c>
      <c r="I177" s="1" t="s">
        <v>118</v>
      </c>
      <c r="J177" s="1">
        <v>6</v>
      </c>
      <c r="K177" s="8"/>
      <c r="L177" s="50">
        <f>INDEX('Percentiles 2'!$I$11:$Y$27,MATCH($E177,'Percentiles 2'!$G$11:$G$27,0),MATCH($I177,'Percentiles 2'!$I$4:$Y$4,0))</f>
        <v>0.12775696618066898</v>
      </c>
    </row>
    <row r="178" spans="1:12" s="1" customFormat="1" ht="13.15" hidden="1" outlineLevel="1">
      <c r="A178" s="6"/>
      <c r="E178" s="1" t="s">
        <v>82</v>
      </c>
      <c r="F178" s="1" t="s">
        <v>95</v>
      </c>
      <c r="G178" s="1" t="s">
        <v>94</v>
      </c>
      <c r="H178" s="1" t="s">
        <v>133</v>
      </c>
      <c r="I178" s="1" t="s">
        <v>119</v>
      </c>
      <c r="J178" s="1">
        <v>7</v>
      </c>
      <c r="K178" s="8"/>
      <c r="L178" s="50">
        <f>INDEX('Percentiles 2'!$I$11:$Y$27,MATCH($E178,'Percentiles 2'!$G$11:$G$27,0),MATCH($I178,'Percentiles 2'!$I$4:$Y$4,0))</f>
        <v>0.14904979387744716</v>
      </c>
    </row>
    <row r="179" spans="1:12" s="1" customFormat="1" ht="13.15" hidden="1" outlineLevel="1">
      <c r="A179" s="6"/>
      <c r="E179" s="1" t="s">
        <v>82</v>
      </c>
      <c r="F179" s="1" t="s">
        <v>95</v>
      </c>
      <c r="G179" s="1" t="s">
        <v>94</v>
      </c>
      <c r="H179" s="1" t="s">
        <v>133</v>
      </c>
      <c r="I179" s="1" t="s">
        <v>120</v>
      </c>
      <c r="J179" s="1">
        <v>8</v>
      </c>
      <c r="K179" s="8"/>
      <c r="L179" s="50">
        <f>INDEX('Percentiles 2'!$I$11:$Y$27,MATCH($E179,'Percentiles 2'!$G$11:$G$27,0),MATCH($I179,'Percentiles 2'!$I$4:$Y$4,0))</f>
        <v>0.17034262157422531</v>
      </c>
    </row>
    <row r="180" spans="1:12" s="1" customFormat="1" ht="13.15" hidden="1" outlineLevel="1">
      <c r="A180" s="6"/>
      <c r="E180" s="1" t="s">
        <v>82</v>
      </c>
      <c r="F180" s="1" t="s">
        <v>95</v>
      </c>
      <c r="G180" s="1" t="s">
        <v>94</v>
      </c>
      <c r="H180" s="1" t="s">
        <v>133</v>
      </c>
      <c r="I180" s="1" t="s">
        <v>121</v>
      </c>
      <c r="J180" s="1">
        <v>9</v>
      </c>
      <c r="K180" s="8"/>
      <c r="L180" s="50">
        <f>INDEX('Percentiles 2'!$I$11:$Y$27,MATCH($E180,'Percentiles 2'!$G$11:$G$27,0),MATCH($I180,'Percentiles 2'!$I$4:$Y$4,0))</f>
        <v>0.19163544927100346</v>
      </c>
    </row>
    <row r="181" spans="1:12" s="1" customFormat="1" ht="13.15" hidden="1" outlineLevel="1">
      <c r="A181" s="6"/>
      <c r="E181" s="1" t="s">
        <v>82</v>
      </c>
      <c r="F181" s="1" t="s">
        <v>95</v>
      </c>
      <c r="G181" s="1" t="s">
        <v>94</v>
      </c>
      <c r="H181" s="1" t="s">
        <v>133</v>
      </c>
      <c r="I181" s="1" t="s">
        <v>122</v>
      </c>
      <c r="J181" s="1">
        <v>10</v>
      </c>
      <c r="K181" s="8"/>
      <c r="L181" s="50">
        <f>INDEX('Percentiles 2'!$I$11:$Y$27,MATCH($E181,'Percentiles 2'!$G$11:$G$27,0),MATCH($I181,'Percentiles 2'!$I$4:$Y$4,0))</f>
        <v>0.21292827696778163</v>
      </c>
    </row>
    <row r="182" spans="1:12" s="1" customFormat="1" ht="13.15" hidden="1" outlineLevel="1">
      <c r="A182" s="6"/>
      <c r="E182" s="1" t="s">
        <v>82</v>
      </c>
      <c r="F182" s="1" t="s">
        <v>95</v>
      </c>
      <c r="G182" s="1" t="s">
        <v>94</v>
      </c>
      <c r="H182" s="1" t="s">
        <v>133</v>
      </c>
      <c r="I182" s="1" t="s">
        <v>123</v>
      </c>
      <c r="J182" s="1">
        <v>11</v>
      </c>
      <c r="K182" s="8"/>
      <c r="L182" s="50">
        <f>INDEX('Percentiles 2'!$I$11:$Y$27,MATCH($E182,'Percentiles 2'!$G$11:$G$27,0),MATCH($I182,'Percentiles 2'!$I$4:$Y$4,0))</f>
        <v>0.23422110466455981</v>
      </c>
    </row>
    <row r="183" spans="1:12" s="1" customFormat="1" ht="13.15" hidden="1" outlineLevel="1">
      <c r="A183" s="6"/>
      <c r="E183" s="1" t="s">
        <v>82</v>
      </c>
      <c r="F183" s="1" t="s">
        <v>95</v>
      </c>
      <c r="G183" s="1" t="s">
        <v>94</v>
      </c>
      <c r="H183" s="1" t="s">
        <v>133</v>
      </c>
      <c r="I183" s="1" t="s">
        <v>124</v>
      </c>
      <c r="J183" s="1">
        <v>12</v>
      </c>
      <c r="K183" s="8"/>
      <c r="L183" s="50">
        <f>INDEX('Percentiles 2'!$I$11:$Y$27,MATCH($E183,'Percentiles 2'!$G$11:$G$27,0),MATCH($I183,'Percentiles 2'!$I$4:$Y$4,0))</f>
        <v>0.25551393236133796</v>
      </c>
    </row>
    <row r="184" spans="1:12" s="1" customFormat="1" ht="13.15" hidden="1" outlineLevel="1">
      <c r="A184" s="6"/>
      <c r="E184" s="1" t="s">
        <v>82</v>
      </c>
      <c r="F184" s="1" t="s">
        <v>95</v>
      </c>
      <c r="G184" s="1" t="s">
        <v>94</v>
      </c>
      <c r="H184" s="1" t="s">
        <v>133</v>
      </c>
      <c r="I184" s="1" t="s">
        <v>125</v>
      </c>
      <c r="J184" s="1">
        <v>13</v>
      </c>
      <c r="K184" s="8"/>
      <c r="L184" s="50">
        <f>INDEX('Percentiles 2'!$I$11:$Y$27,MATCH($E184,'Percentiles 2'!$G$11:$G$27,0),MATCH($I184,'Percentiles 2'!$I$4:$Y$4,0))</f>
        <v>0.27680676005811611</v>
      </c>
    </row>
    <row r="185" spans="1:12" s="1" customFormat="1" ht="13.15" hidden="1" outlineLevel="1">
      <c r="A185" s="6"/>
      <c r="E185" s="1" t="s">
        <v>82</v>
      </c>
      <c r="F185" s="1" t="s">
        <v>95</v>
      </c>
      <c r="G185" s="1" t="s">
        <v>94</v>
      </c>
      <c r="H185" s="1" t="s">
        <v>133</v>
      </c>
      <c r="I185" s="1" t="s">
        <v>126</v>
      </c>
      <c r="J185" s="1">
        <v>14</v>
      </c>
      <c r="K185" s="8"/>
      <c r="L185" s="50">
        <f>INDEX('Percentiles 2'!$I$11:$Y$27,MATCH($E185,'Percentiles 2'!$G$11:$G$27,0),MATCH($I185,'Percentiles 2'!$I$4:$Y$4,0))</f>
        <v>0.29809958775489431</v>
      </c>
    </row>
    <row r="186" spans="1:12" s="1" customFormat="1" ht="13.15" hidden="1" outlineLevel="1">
      <c r="A186" s="6"/>
      <c r="E186" s="1" t="s">
        <v>82</v>
      </c>
      <c r="F186" s="1" t="s">
        <v>95</v>
      </c>
      <c r="G186" s="1" t="s">
        <v>94</v>
      </c>
      <c r="H186" s="1" t="s">
        <v>133</v>
      </c>
      <c r="I186" s="1" t="s">
        <v>127</v>
      </c>
      <c r="J186" s="1">
        <v>15</v>
      </c>
      <c r="K186" s="8"/>
      <c r="L186" s="50">
        <f>INDEX('Percentiles 2'!$I$11:$Y$27,MATCH($E186,'Percentiles 2'!$G$11:$G$27,0),MATCH($I186,'Percentiles 2'!$I$4:$Y$4,0))</f>
        <v>0.31939241545167246</v>
      </c>
    </row>
    <row r="187" spans="1:12" s="1" customFormat="1" ht="13.15" hidden="1" outlineLevel="1">
      <c r="A187" s="6"/>
      <c r="E187" s="1" t="s">
        <v>82</v>
      </c>
      <c r="F187" s="1" t="s">
        <v>95</v>
      </c>
      <c r="G187" s="1" t="s">
        <v>94</v>
      </c>
      <c r="H187" s="1" t="s">
        <v>133</v>
      </c>
      <c r="I187" s="1" t="s">
        <v>128</v>
      </c>
      <c r="J187" s="1">
        <v>16</v>
      </c>
      <c r="K187" s="8"/>
      <c r="L187" s="50">
        <f>INDEX('Percentiles 2'!$I$11:$Y$27,MATCH($E187,'Percentiles 2'!$G$11:$G$27,0),MATCH($I187,'Percentiles 2'!$I$4:$Y$4,0))</f>
        <v>0.34068524314845061</v>
      </c>
    </row>
    <row r="188" spans="1:12" collapsed="1">
      <c r="F188" s="1"/>
      <c r="G188" s="1"/>
      <c r="H188" s="1"/>
      <c r="I188" s="1"/>
      <c r="J188" s="1"/>
      <c r="L188" s="50"/>
    </row>
    <row r="189" spans="1:12" s="1" customFormat="1" ht="13.15">
      <c r="A189" s="6"/>
      <c r="E189" s="1" t="s">
        <v>83</v>
      </c>
      <c r="F189" s="1" t="s">
        <v>95</v>
      </c>
      <c r="G189" s="1" t="s">
        <v>94</v>
      </c>
      <c r="H189" s="1" t="s">
        <v>133</v>
      </c>
      <c r="I189" s="1" t="s">
        <v>112</v>
      </c>
      <c r="J189" s="1">
        <v>0</v>
      </c>
      <c r="K189" s="8"/>
      <c r="L189" s="50">
        <f>INDEX('Percentiles 2'!$I$11:$Y$27,MATCH($E189,'Percentiles 2'!$G$11:$G$27,0),MATCH($I189,'Percentiles 2'!$I$4:$Y$4,0))</f>
        <v>0</v>
      </c>
    </row>
    <row r="190" spans="1:12" s="1" customFormat="1" ht="13.15" hidden="1" outlineLevel="1">
      <c r="A190" s="6"/>
      <c r="E190" s="1" t="s">
        <v>83</v>
      </c>
      <c r="F190" s="1" t="s">
        <v>95</v>
      </c>
      <c r="G190" s="1" t="s">
        <v>94</v>
      </c>
      <c r="H190" s="1" t="s">
        <v>133</v>
      </c>
      <c r="I190" s="1" t="s">
        <v>113</v>
      </c>
      <c r="J190" s="1">
        <v>1</v>
      </c>
      <c r="K190" s="8"/>
      <c r="L190" s="50">
        <f>INDEX('Percentiles 2'!$I$11:$Y$27,MATCH($E190,'Percentiles 2'!$G$11:$G$27,0),MATCH($I190,'Percentiles 2'!$I$4:$Y$4,0))</f>
        <v>6.3476334151495298E-2</v>
      </c>
    </row>
    <row r="191" spans="1:12" s="1" customFormat="1" ht="13.15" hidden="1" outlineLevel="1">
      <c r="A191" s="6"/>
      <c r="E191" s="1" t="s">
        <v>83</v>
      </c>
      <c r="F191" s="1" t="s">
        <v>95</v>
      </c>
      <c r="G191" s="1" t="s">
        <v>94</v>
      </c>
      <c r="H191" s="1" t="s">
        <v>133</v>
      </c>
      <c r="I191" s="1" t="s">
        <v>114</v>
      </c>
      <c r="J191" s="1">
        <v>2</v>
      </c>
      <c r="K191" s="8"/>
      <c r="L191" s="50">
        <f>INDEX('Percentiles 2'!$I$11:$Y$27,MATCH($E191,'Percentiles 2'!$G$11:$G$27,0),MATCH($I191,'Percentiles 2'!$I$4:$Y$4,0))</f>
        <v>0.1269526683029906</v>
      </c>
    </row>
    <row r="192" spans="1:12" s="1" customFormat="1" ht="13.15" hidden="1" outlineLevel="1">
      <c r="A192" s="6"/>
      <c r="E192" s="1" t="s">
        <v>83</v>
      </c>
      <c r="F192" s="1" t="s">
        <v>95</v>
      </c>
      <c r="G192" s="1" t="s">
        <v>94</v>
      </c>
      <c r="H192" s="1" t="s">
        <v>133</v>
      </c>
      <c r="I192" s="1" t="s">
        <v>115</v>
      </c>
      <c r="J192" s="1">
        <v>3</v>
      </c>
      <c r="K192" s="8"/>
      <c r="L192" s="50">
        <f>INDEX('Percentiles 2'!$I$11:$Y$27,MATCH($E192,'Percentiles 2'!$G$11:$G$27,0),MATCH($I192,'Percentiles 2'!$I$4:$Y$4,0))</f>
        <v>0.19042900245448591</v>
      </c>
    </row>
    <row r="193" spans="1:12" s="1" customFormat="1" ht="13.15" hidden="1" outlineLevel="1">
      <c r="A193" s="6"/>
      <c r="E193" s="1" t="s">
        <v>83</v>
      </c>
      <c r="F193" s="1" t="s">
        <v>95</v>
      </c>
      <c r="G193" s="1" t="s">
        <v>94</v>
      </c>
      <c r="H193" s="1" t="s">
        <v>133</v>
      </c>
      <c r="I193" s="1" t="s">
        <v>116</v>
      </c>
      <c r="J193" s="1">
        <v>4</v>
      </c>
      <c r="K193" s="8"/>
      <c r="L193" s="50">
        <f>INDEX('Percentiles 2'!$I$11:$Y$27,MATCH($E193,'Percentiles 2'!$G$11:$G$27,0),MATCH($I193,'Percentiles 2'!$I$4:$Y$4,0))</f>
        <v>0.25390533660598119</v>
      </c>
    </row>
    <row r="194" spans="1:12" s="1" customFormat="1" ht="13.15" hidden="1" outlineLevel="1">
      <c r="A194" s="6"/>
      <c r="E194" s="1" t="s">
        <v>83</v>
      </c>
      <c r="F194" s="1" t="s">
        <v>95</v>
      </c>
      <c r="G194" s="1" t="s">
        <v>94</v>
      </c>
      <c r="H194" s="1" t="s">
        <v>133</v>
      </c>
      <c r="I194" s="1" t="s">
        <v>117</v>
      </c>
      <c r="J194" s="1">
        <v>5</v>
      </c>
      <c r="K194" s="8"/>
      <c r="L194" s="50">
        <f>INDEX('Percentiles 2'!$I$11:$Y$27,MATCH($E194,'Percentiles 2'!$G$11:$G$27,0),MATCH($I194,'Percentiles 2'!$I$4:$Y$4,0))</f>
        <v>0.31738167075747648</v>
      </c>
    </row>
    <row r="195" spans="1:12" s="1" customFormat="1" ht="13.15" hidden="1" outlineLevel="1">
      <c r="A195" s="6"/>
      <c r="E195" s="1" t="s">
        <v>83</v>
      </c>
      <c r="F195" s="1" t="s">
        <v>95</v>
      </c>
      <c r="G195" s="1" t="s">
        <v>94</v>
      </c>
      <c r="H195" s="1" t="s">
        <v>133</v>
      </c>
      <c r="I195" s="1" t="s">
        <v>118</v>
      </c>
      <c r="J195" s="1">
        <v>6</v>
      </c>
      <c r="K195" s="8"/>
      <c r="L195" s="50">
        <f>INDEX('Percentiles 2'!$I$11:$Y$27,MATCH($E195,'Percentiles 2'!$G$11:$G$27,0),MATCH($I195,'Percentiles 2'!$I$4:$Y$4,0))</f>
        <v>0.38085800490897181</v>
      </c>
    </row>
    <row r="196" spans="1:12" s="1" customFormat="1" ht="13.15" hidden="1" outlineLevel="1">
      <c r="A196" s="6"/>
      <c r="E196" s="1" t="s">
        <v>83</v>
      </c>
      <c r="F196" s="1" t="s">
        <v>95</v>
      </c>
      <c r="G196" s="1" t="s">
        <v>94</v>
      </c>
      <c r="H196" s="1" t="s">
        <v>133</v>
      </c>
      <c r="I196" s="1" t="s">
        <v>119</v>
      </c>
      <c r="J196" s="1">
        <v>7</v>
      </c>
      <c r="K196" s="8"/>
      <c r="L196" s="50">
        <f>INDEX('Percentiles 2'!$I$11:$Y$27,MATCH($E196,'Percentiles 2'!$G$11:$G$27,0),MATCH($I196,'Percentiles 2'!$I$4:$Y$4,0))</f>
        <v>0.4443343390604671</v>
      </c>
    </row>
    <row r="197" spans="1:12" s="1" customFormat="1" ht="13.15" hidden="1" outlineLevel="1">
      <c r="A197" s="6"/>
      <c r="E197" s="1" t="s">
        <v>83</v>
      </c>
      <c r="F197" s="1" t="s">
        <v>95</v>
      </c>
      <c r="G197" s="1" t="s">
        <v>94</v>
      </c>
      <c r="H197" s="1" t="s">
        <v>133</v>
      </c>
      <c r="I197" s="1" t="s">
        <v>120</v>
      </c>
      <c r="J197" s="1">
        <v>8</v>
      </c>
      <c r="K197" s="8"/>
      <c r="L197" s="50">
        <f>INDEX('Percentiles 2'!$I$11:$Y$27,MATCH($E197,'Percentiles 2'!$G$11:$G$27,0),MATCH($I197,'Percentiles 2'!$I$4:$Y$4,0))</f>
        <v>0.50781067321196238</v>
      </c>
    </row>
    <row r="198" spans="1:12" s="1" customFormat="1" ht="13.15" hidden="1" outlineLevel="1">
      <c r="A198" s="6"/>
      <c r="E198" s="1" t="s">
        <v>83</v>
      </c>
      <c r="F198" s="1" t="s">
        <v>95</v>
      </c>
      <c r="G198" s="1" t="s">
        <v>94</v>
      </c>
      <c r="H198" s="1" t="s">
        <v>133</v>
      </c>
      <c r="I198" s="1" t="s">
        <v>121</v>
      </c>
      <c r="J198" s="1">
        <v>9</v>
      </c>
      <c r="K198" s="8"/>
      <c r="L198" s="50">
        <f>INDEX('Percentiles 2'!$I$11:$Y$27,MATCH($E198,'Percentiles 2'!$G$11:$G$27,0),MATCH($I198,'Percentiles 2'!$I$4:$Y$4,0))</f>
        <v>0.57128700736345772</v>
      </c>
    </row>
    <row r="199" spans="1:12" s="1" customFormat="1" ht="13.15" hidden="1" outlineLevel="1">
      <c r="A199" s="6"/>
      <c r="E199" s="1" t="s">
        <v>83</v>
      </c>
      <c r="F199" s="1" t="s">
        <v>95</v>
      </c>
      <c r="G199" s="1" t="s">
        <v>94</v>
      </c>
      <c r="H199" s="1" t="s">
        <v>133</v>
      </c>
      <c r="I199" s="1" t="s">
        <v>122</v>
      </c>
      <c r="J199" s="1">
        <v>10</v>
      </c>
      <c r="K199" s="8"/>
      <c r="L199" s="50">
        <f>INDEX('Percentiles 2'!$I$11:$Y$27,MATCH($E199,'Percentiles 2'!$G$11:$G$27,0),MATCH($I199,'Percentiles 2'!$I$4:$Y$4,0))</f>
        <v>0.63476334151495295</v>
      </c>
    </row>
    <row r="200" spans="1:12" s="1" customFormat="1" ht="13.15" hidden="1" outlineLevel="1">
      <c r="A200" s="6"/>
      <c r="E200" s="1" t="s">
        <v>83</v>
      </c>
      <c r="F200" s="1" t="s">
        <v>95</v>
      </c>
      <c r="G200" s="1" t="s">
        <v>94</v>
      </c>
      <c r="H200" s="1" t="s">
        <v>133</v>
      </c>
      <c r="I200" s="1" t="s">
        <v>123</v>
      </c>
      <c r="J200" s="1">
        <v>11</v>
      </c>
      <c r="K200" s="8"/>
      <c r="L200" s="50">
        <f>INDEX('Percentiles 2'!$I$11:$Y$27,MATCH($E200,'Percentiles 2'!$G$11:$G$27,0),MATCH($I200,'Percentiles 2'!$I$4:$Y$4,0))</f>
        <v>0.69823967566644829</v>
      </c>
    </row>
    <row r="201" spans="1:12" s="1" customFormat="1" ht="13.15" hidden="1" outlineLevel="1">
      <c r="A201" s="6"/>
      <c r="E201" s="1" t="s">
        <v>83</v>
      </c>
      <c r="F201" s="1" t="s">
        <v>95</v>
      </c>
      <c r="G201" s="1" t="s">
        <v>94</v>
      </c>
      <c r="H201" s="1" t="s">
        <v>133</v>
      </c>
      <c r="I201" s="1" t="s">
        <v>124</v>
      </c>
      <c r="J201" s="1">
        <v>12</v>
      </c>
      <c r="K201" s="8"/>
      <c r="L201" s="50">
        <f>INDEX('Percentiles 2'!$I$11:$Y$27,MATCH($E201,'Percentiles 2'!$G$11:$G$27,0),MATCH($I201,'Percentiles 2'!$I$4:$Y$4,0))</f>
        <v>0.76171600981794363</v>
      </c>
    </row>
    <row r="202" spans="1:12" s="1" customFormat="1" ht="13.15" hidden="1" outlineLevel="1">
      <c r="A202" s="6"/>
      <c r="E202" s="1" t="s">
        <v>83</v>
      </c>
      <c r="F202" s="1" t="s">
        <v>95</v>
      </c>
      <c r="G202" s="1" t="s">
        <v>94</v>
      </c>
      <c r="H202" s="1" t="s">
        <v>133</v>
      </c>
      <c r="I202" s="1" t="s">
        <v>125</v>
      </c>
      <c r="J202" s="1">
        <v>13</v>
      </c>
      <c r="K202" s="8"/>
      <c r="L202" s="50">
        <f>INDEX('Percentiles 2'!$I$11:$Y$27,MATCH($E202,'Percentiles 2'!$G$11:$G$27,0),MATCH($I202,'Percentiles 2'!$I$4:$Y$4,0))</f>
        <v>0.82519234396943886</v>
      </c>
    </row>
    <row r="203" spans="1:12" s="1" customFormat="1" ht="13.15" hidden="1" outlineLevel="1">
      <c r="A203" s="6"/>
      <c r="E203" s="1" t="s">
        <v>83</v>
      </c>
      <c r="F203" s="1" t="s">
        <v>95</v>
      </c>
      <c r="G203" s="1" t="s">
        <v>94</v>
      </c>
      <c r="H203" s="1" t="s">
        <v>133</v>
      </c>
      <c r="I203" s="1" t="s">
        <v>126</v>
      </c>
      <c r="J203" s="1">
        <v>14</v>
      </c>
      <c r="K203" s="8"/>
      <c r="L203" s="50">
        <f>INDEX('Percentiles 2'!$I$11:$Y$27,MATCH($E203,'Percentiles 2'!$G$11:$G$27,0),MATCH($I203,'Percentiles 2'!$I$4:$Y$4,0))</f>
        <v>0.8886686781209342</v>
      </c>
    </row>
    <row r="204" spans="1:12" s="1" customFormat="1" ht="13.15" hidden="1" outlineLevel="1">
      <c r="A204" s="6"/>
      <c r="E204" s="1" t="s">
        <v>83</v>
      </c>
      <c r="F204" s="1" t="s">
        <v>95</v>
      </c>
      <c r="G204" s="1" t="s">
        <v>94</v>
      </c>
      <c r="H204" s="1" t="s">
        <v>133</v>
      </c>
      <c r="I204" s="1" t="s">
        <v>127</v>
      </c>
      <c r="J204" s="1">
        <v>15</v>
      </c>
      <c r="K204" s="8"/>
      <c r="L204" s="50">
        <f>INDEX('Percentiles 2'!$I$11:$Y$27,MATCH($E204,'Percentiles 2'!$G$11:$G$27,0),MATCH($I204,'Percentiles 2'!$I$4:$Y$4,0))</f>
        <v>0.95214501227242943</v>
      </c>
    </row>
    <row r="205" spans="1:12" s="1" customFormat="1" ht="13.15" hidden="1" outlineLevel="1">
      <c r="A205" s="6"/>
      <c r="E205" s="1" t="s">
        <v>83</v>
      </c>
      <c r="F205" s="1" t="s">
        <v>95</v>
      </c>
      <c r="G205" s="1" t="s">
        <v>94</v>
      </c>
      <c r="H205" s="1" t="s">
        <v>133</v>
      </c>
      <c r="I205" s="1" t="s">
        <v>128</v>
      </c>
      <c r="J205" s="1">
        <v>16</v>
      </c>
      <c r="K205" s="8"/>
      <c r="L205" s="50">
        <f>INDEX('Percentiles 2'!$I$11:$Y$27,MATCH($E205,'Percentiles 2'!$G$11:$G$27,0),MATCH($I205,'Percentiles 2'!$I$4:$Y$4,0))</f>
        <v>1.0156213464239248</v>
      </c>
    </row>
    <row r="206" spans="1:12" collapsed="1">
      <c r="F206" s="1"/>
      <c r="G206" s="1"/>
      <c r="H206" s="1"/>
      <c r="I206" s="1"/>
      <c r="J206" s="1"/>
      <c r="L206" s="50"/>
    </row>
    <row r="207" spans="1:12" s="1" customFormat="1" ht="13.15">
      <c r="A207" s="6"/>
      <c r="E207" s="1" t="s">
        <v>84</v>
      </c>
      <c r="F207" s="1" t="s">
        <v>95</v>
      </c>
      <c r="G207" s="1" t="s">
        <v>94</v>
      </c>
      <c r="H207" s="1" t="s">
        <v>133</v>
      </c>
      <c r="I207" s="1" t="s">
        <v>112</v>
      </c>
      <c r="J207" s="1">
        <v>0</v>
      </c>
      <c r="K207" s="8"/>
      <c r="L207" s="50">
        <f>INDEX('Percentiles 2'!$I$11:$Y$27,MATCH($E207,'Percentiles 2'!$G$11:$G$27,0),MATCH($I207,'Percentiles 2'!$I$4:$Y$4,0))</f>
        <v>0</v>
      </c>
    </row>
    <row r="208" spans="1:12" s="1" customFormat="1" ht="13.15" hidden="1" outlineLevel="1">
      <c r="A208" s="6"/>
      <c r="E208" s="1" t="s">
        <v>84</v>
      </c>
      <c r="F208" s="1" t="s">
        <v>95</v>
      </c>
      <c r="G208" s="1" t="s">
        <v>94</v>
      </c>
      <c r="H208" s="1" t="s">
        <v>133</v>
      </c>
      <c r="I208" s="1" t="s">
        <v>113</v>
      </c>
      <c r="J208" s="1">
        <v>1</v>
      </c>
      <c r="K208" s="8"/>
      <c r="L208" s="50">
        <f>INDEX('Percentiles 2'!$I$11:$Y$27,MATCH($E208,'Percentiles 2'!$G$11:$G$27,0),MATCH($I208,'Percentiles 2'!$I$4:$Y$4,0))</f>
        <v>5.0625000000000003E-2</v>
      </c>
    </row>
    <row r="209" spans="1:12" s="1" customFormat="1" ht="13.15" hidden="1" outlineLevel="1">
      <c r="A209" s="6"/>
      <c r="E209" s="1" t="s">
        <v>84</v>
      </c>
      <c r="F209" s="1" t="s">
        <v>95</v>
      </c>
      <c r="G209" s="1" t="s">
        <v>94</v>
      </c>
      <c r="H209" s="1" t="s">
        <v>133</v>
      </c>
      <c r="I209" s="1" t="s">
        <v>114</v>
      </c>
      <c r="J209" s="1">
        <v>2</v>
      </c>
      <c r="K209" s="8"/>
      <c r="L209" s="50">
        <f>INDEX('Percentiles 2'!$I$11:$Y$27,MATCH($E209,'Percentiles 2'!$G$11:$G$27,0),MATCH($I209,'Percentiles 2'!$I$4:$Y$4,0))</f>
        <v>0.10125000000000001</v>
      </c>
    </row>
    <row r="210" spans="1:12" s="1" customFormat="1" ht="13.15" hidden="1" outlineLevel="1">
      <c r="A210" s="6"/>
      <c r="E210" s="1" t="s">
        <v>84</v>
      </c>
      <c r="F210" s="1" t="s">
        <v>95</v>
      </c>
      <c r="G210" s="1" t="s">
        <v>94</v>
      </c>
      <c r="H210" s="1" t="s">
        <v>133</v>
      </c>
      <c r="I210" s="1" t="s">
        <v>115</v>
      </c>
      <c r="J210" s="1">
        <v>3</v>
      </c>
      <c r="K210" s="8"/>
      <c r="L210" s="50">
        <f>INDEX('Percentiles 2'!$I$11:$Y$27,MATCH($E210,'Percentiles 2'!$G$11:$G$27,0),MATCH($I210,'Percentiles 2'!$I$4:$Y$4,0))</f>
        <v>0.15187500000000001</v>
      </c>
    </row>
    <row r="211" spans="1:12" s="1" customFormat="1" ht="13.15" hidden="1" outlineLevel="1">
      <c r="A211" s="6"/>
      <c r="E211" s="1" t="s">
        <v>84</v>
      </c>
      <c r="F211" s="1" t="s">
        <v>95</v>
      </c>
      <c r="G211" s="1" t="s">
        <v>94</v>
      </c>
      <c r="H211" s="1" t="s">
        <v>133</v>
      </c>
      <c r="I211" s="1" t="s">
        <v>116</v>
      </c>
      <c r="J211" s="1">
        <v>4</v>
      </c>
      <c r="K211" s="8"/>
      <c r="L211" s="50">
        <f>INDEX('Percentiles 2'!$I$11:$Y$27,MATCH($E211,'Percentiles 2'!$G$11:$G$27,0),MATCH($I211,'Percentiles 2'!$I$4:$Y$4,0))</f>
        <v>0.20250000000000001</v>
      </c>
    </row>
    <row r="212" spans="1:12" s="1" customFormat="1" ht="13.15" hidden="1" outlineLevel="1">
      <c r="A212" s="6"/>
      <c r="E212" s="1" t="s">
        <v>84</v>
      </c>
      <c r="F212" s="1" t="s">
        <v>95</v>
      </c>
      <c r="G212" s="1" t="s">
        <v>94</v>
      </c>
      <c r="H212" s="1" t="s">
        <v>133</v>
      </c>
      <c r="I212" s="1" t="s">
        <v>117</v>
      </c>
      <c r="J212" s="1">
        <v>5</v>
      </c>
      <c r="K212" s="8"/>
      <c r="L212" s="50">
        <f>INDEX('Percentiles 2'!$I$11:$Y$27,MATCH($E212,'Percentiles 2'!$G$11:$G$27,0),MATCH($I212,'Percentiles 2'!$I$4:$Y$4,0))</f>
        <v>0.25312500000000004</v>
      </c>
    </row>
    <row r="213" spans="1:12" s="1" customFormat="1" ht="13.15" hidden="1" outlineLevel="1">
      <c r="A213" s="6"/>
      <c r="E213" s="1" t="s">
        <v>84</v>
      </c>
      <c r="F213" s="1" t="s">
        <v>95</v>
      </c>
      <c r="G213" s="1" t="s">
        <v>94</v>
      </c>
      <c r="H213" s="1" t="s">
        <v>133</v>
      </c>
      <c r="I213" s="1" t="s">
        <v>118</v>
      </c>
      <c r="J213" s="1">
        <v>6</v>
      </c>
      <c r="K213" s="8"/>
      <c r="L213" s="50">
        <f>INDEX('Percentiles 2'!$I$11:$Y$27,MATCH($E213,'Percentiles 2'!$G$11:$G$27,0),MATCH($I213,'Percentiles 2'!$I$4:$Y$4,0))</f>
        <v>0.30375000000000002</v>
      </c>
    </row>
    <row r="214" spans="1:12" s="1" customFormat="1" ht="13.15" hidden="1" outlineLevel="1">
      <c r="A214" s="6"/>
      <c r="E214" s="1" t="s">
        <v>84</v>
      </c>
      <c r="F214" s="1" t="s">
        <v>95</v>
      </c>
      <c r="G214" s="1" t="s">
        <v>94</v>
      </c>
      <c r="H214" s="1" t="s">
        <v>133</v>
      </c>
      <c r="I214" s="1" t="s">
        <v>119</v>
      </c>
      <c r="J214" s="1">
        <v>7</v>
      </c>
      <c r="K214" s="8"/>
      <c r="L214" s="50">
        <f>INDEX('Percentiles 2'!$I$11:$Y$27,MATCH($E214,'Percentiles 2'!$G$11:$G$27,0),MATCH($I214,'Percentiles 2'!$I$4:$Y$4,0))</f>
        <v>0.354375</v>
      </c>
    </row>
    <row r="215" spans="1:12" s="1" customFormat="1" ht="13.15" hidden="1" outlineLevel="1">
      <c r="A215" s="6"/>
      <c r="E215" s="1" t="s">
        <v>84</v>
      </c>
      <c r="F215" s="1" t="s">
        <v>95</v>
      </c>
      <c r="G215" s="1" t="s">
        <v>94</v>
      </c>
      <c r="H215" s="1" t="s">
        <v>133</v>
      </c>
      <c r="I215" s="1" t="s">
        <v>120</v>
      </c>
      <c r="J215" s="1">
        <v>8</v>
      </c>
      <c r="K215" s="8"/>
      <c r="L215" s="50">
        <f>INDEX('Percentiles 2'!$I$11:$Y$27,MATCH($E215,'Percentiles 2'!$G$11:$G$27,0),MATCH($I215,'Percentiles 2'!$I$4:$Y$4,0))</f>
        <v>0.40500000000000003</v>
      </c>
    </row>
    <row r="216" spans="1:12" s="1" customFormat="1" ht="13.15" hidden="1" outlineLevel="1">
      <c r="A216" s="6"/>
      <c r="E216" s="1" t="s">
        <v>84</v>
      </c>
      <c r="F216" s="1" t="s">
        <v>95</v>
      </c>
      <c r="G216" s="1" t="s">
        <v>94</v>
      </c>
      <c r="H216" s="1" t="s">
        <v>133</v>
      </c>
      <c r="I216" s="1" t="s">
        <v>121</v>
      </c>
      <c r="J216" s="1">
        <v>9</v>
      </c>
      <c r="K216" s="8"/>
      <c r="L216" s="50">
        <f>INDEX('Percentiles 2'!$I$11:$Y$27,MATCH($E216,'Percentiles 2'!$G$11:$G$27,0),MATCH($I216,'Percentiles 2'!$I$4:$Y$4,0))</f>
        <v>0.45562500000000006</v>
      </c>
    </row>
    <row r="217" spans="1:12" s="1" customFormat="1" ht="13.15" hidden="1" outlineLevel="1">
      <c r="A217" s="6"/>
      <c r="E217" s="1" t="s">
        <v>84</v>
      </c>
      <c r="F217" s="1" t="s">
        <v>95</v>
      </c>
      <c r="G217" s="1" t="s">
        <v>94</v>
      </c>
      <c r="H217" s="1" t="s">
        <v>133</v>
      </c>
      <c r="I217" s="1" t="s">
        <v>122</v>
      </c>
      <c r="J217" s="1">
        <v>10</v>
      </c>
      <c r="K217" s="8"/>
      <c r="L217" s="50">
        <f>INDEX('Percentiles 2'!$I$11:$Y$27,MATCH($E217,'Percentiles 2'!$G$11:$G$27,0),MATCH($I217,'Percentiles 2'!$I$4:$Y$4,0))</f>
        <v>0.50625000000000009</v>
      </c>
    </row>
    <row r="218" spans="1:12" s="1" customFormat="1" ht="13.15" hidden="1" outlineLevel="1">
      <c r="A218" s="6"/>
      <c r="E218" s="1" t="s">
        <v>84</v>
      </c>
      <c r="F218" s="1" t="s">
        <v>95</v>
      </c>
      <c r="G218" s="1" t="s">
        <v>94</v>
      </c>
      <c r="H218" s="1" t="s">
        <v>133</v>
      </c>
      <c r="I218" s="1" t="s">
        <v>123</v>
      </c>
      <c r="J218" s="1">
        <v>11</v>
      </c>
      <c r="K218" s="8"/>
      <c r="L218" s="50">
        <f>INDEX('Percentiles 2'!$I$11:$Y$27,MATCH($E218,'Percentiles 2'!$G$11:$G$27,0),MATCH($I218,'Percentiles 2'!$I$4:$Y$4,0))</f>
        <v>0.55687500000000001</v>
      </c>
    </row>
    <row r="219" spans="1:12" s="1" customFormat="1" ht="13.15" hidden="1" outlineLevel="1">
      <c r="A219" s="6"/>
      <c r="E219" s="1" t="s">
        <v>84</v>
      </c>
      <c r="F219" s="1" t="s">
        <v>95</v>
      </c>
      <c r="G219" s="1" t="s">
        <v>94</v>
      </c>
      <c r="H219" s="1" t="s">
        <v>133</v>
      </c>
      <c r="I219" s="1" t="s">
        <v>124</v>
      </c>
      <c r="J219" s="1">
        <v>12</v>
      </c>
      <c r="K219" s="8"/>
      <c r="L219" s="50">
        <f>INDEX('Percentiles 2'!$I$11:$Y$27,MATCH($E219,'Percentiles 2'!$G$11:$G$27,0),MATCH($I219,'Percentiles 2'!$I$4:$Y$4,0))</f>
        <v>0.60750000000000004</v>
      </c>
    </row>
    <row r="220" spans="1:12" s="1" customFormat="1" ht="13.15" hidden="1" outlineLevel="1">
      <c r="A220" s="6"/>
      <c r="E220" s="1" t="s">
        <v>84</v>
      </c>
      <c r="F220" s="1" t="s">
        <v>95</v>
      </c>
      <c r="G220" s="1" t="s">
        <v>94</v>
      </c>
      <c r="H220" s="1" t="s">
        <v>133</v>
      </c>
      <c r="I220" s="1" t="s">
        <v>125</v>
      </c>
      <c r="J220" s="1">
        <v>13</v>
      </c>
      <c r="K220" s="8"/>
      <c r="L220" s="50">
        <f>INDEX('Percentiles 2'!$I$11:$Y$27,MATCH($E220,'Percentiles 2'!$G$11:$G$27,0),MATCH($I220,'Percentiles 2'!$I$4:$Y$4,0))</f>
        <v>0.65812500000000007</v>
      </c>
    </row>
    <row r="221" spans="1:12" s="1" customFormat="1" ht="13.15" hidden="1" outlineLevel="1">
      <c r="A221" s="6"/>
      <c r="E221" s="1" t="s">
        <v>84</v>
      </c>
      <c r="F221" s="1" t="s">
        <v>95</v>
      </c>
      <c r="G221" s="1" t="s">
        <v>94</v>
      </c>
      <c r="H221" s="1" t="s">
        <v>133</v>
      </c>
      <c r="I221" s="1" t="s">
        <v>126</v>
      </c>
      <c r="J221" s="1">
        <v>14</v>
      </c>
      <c r="K221" s="8"/>
      <c r="L221" s="50">
        <f>INDEX('Percentiles 2'!$I$11:$Y$27,MATCH($E221,'Percentiles 2'!$G$11:$G$27,0),MATCH($I221,'Percentiles 2'!$I$4:$Y$4,0))</f>
        <v>0.70874999999999999</v>
      </c>
    </row>
    <row r="222" spans="1:12" s="1" customFormat="1" ht="13.15" hidden="1" outlineLevel="1">
      <c r="A222" s="6"/>
      <c r="E222" s="1" t="s">
        <v>84</v>
      </c>
      <c r="F222" s="1" t="s">
        <v>95</v>
      </c>
      <c r="G222" s="1" t="s">
        <v>94</v>
      </c>
      <c r="H222" s="1" t="s">
        <v>133</v>
      </c>
      <c r="I222" s="1" t="s">
        <v>127</v>
      </c>
      <c r="J222" s="1">
        <v>15</v>
      </c>
      <c r="K222" s="8"/>
      <c r="L222" s="50">
        <f>INDEX('Percentiles 2'!$I$11:$Y$27,MATCH($E222,'Percentiles 2'!$G$11:$G$27,0),MATCH($I222,'Percentiles 2'!$I$4:$Y$4,0))</f>
        <v>0.75937500000000002</v>
      </c>
    </row>
    <row r="223" spans="1:12" s="1" customFormat="1" ht="13.15" hidden="1" outlineLevel="1">
      <c r="A223" s="6"/>
      <c r="E223" s="1" t="s">
        <v>84</v>
      </c>
      <c r="F223" s="1" t="s">
        <v>95</v>
      </c>
      <c r="G223" s="1" t="s">
        <v>94</v>
      </c>
      <c r="H223" s="1" t="s">
        <v>133</v>
      </c>
      <c r="I223" s="1" t="s">
        <v>128</v>
      </c>
      <c r="J223" s="1">
        <v>16</v>
      </c>
      <c r="K223" s="8"/>
      <c r="L223" s="50">
        <f>INDEX('Percentiles 2'!$I$11:$Y$27,MATCH($E223,'Percentiles 2'!$G$11:$G$27,0),MATCH($I223,'Percentiles 2'!$I$4:$Y$4,0))</f>
        <v>0.81</v>
      </c>
    </row>
    <row r="224" spans="1:12" collapsed="1">
      <c r="F224" s="1"/>
      <c r="G224" s="1"/>
      <c r="H224" s="1"/>
      <c r="I224" s="1"/>
      <c r="J224" s="1"/>
      <c r="L224" s="50"/>
    </row>
    <row r="225" spans="1:12" s="1" customFormat="1" ht="13.15">
      <c r="A225" s="6"/>
      <c r="E225" s="1" t="s">
        <v>85</v>
      </c>
      <c r="F225" s="1" t="s">
        <v>95</v>
      </c>
      <c r="G225" s="1" t="s">
        <v>94</v>
      </c>
      <c r="H225" s="1" t="s">
        <v>133</v>
      </c>
      <c r="I225" s="1" t="s">
        <v>112</v>
      </c>
      <c r="J225" s="1">
        <v>0</v>
      </c>
      <c r="K225" s="8"/>
      <c r="L225" s="50">
        <f>INDEX('Percentiles 2'!$I$11:$Y$27,MATCH($E225,'Percentiles 2'!$G$11:$G$27,0),MATCH($I225,'Percentiles 2'!$I$4:$Y$4,0))</f>
        <v>0</v>
      </c>
    </row>
    <row r="226" spans="1:12" s="1" customFormat="1" ht="13.15" hidden="1" outlineLevel="1">
      <c r="A226" s="6"/>
      <c r="E226" s="1" t="s">
        <v>85</v>
      </c>
      <c r="F226" s="1" t="s">
        <v>95</v>
      </c>
      <c r="G226" s="1" t="s">
        <v>94</v>
      </c>
      <c r="H226" s="1" t="s">
        <v>133</v>
      </c>
      <c r="I226" s="1" t="s">
        <v>113</v>
      </c>
      <c r="J226" s="1">
        <v>1</v>
      </c>
      <c r="K226" s="8"/>
      <c r="L226" s="50">
        <f>INDEX('Percentiles 2'!$I$11:$Y$27,MATCH($E226,'Percentiles 2'!$G$11:$G$27,0),MATCH($I226,'Percentiles 2'!$I$4:$Y$4,0))</f>
        <v>0.26455334462319952</v>
      </c>
    </row>
    <row r="227" spans="1:12" s="1" customFormat="1" ht="13.15" hidden="1" outlineLevel="1">
      <c r="A227" s="6"/>
      <c r="E227" s="1" t="s">
        <v>85</v>
      </c>
      <c r="F227" s="1" t="s">
        <v>95</v>
      </c>
      <c r="G227" s="1" t="s">
        <v>94</v>
      </c>
      <c r="H227" s="1" t="s">
        <v>133</v>
      </c>
      <c r="I227" s="1" t="s">
        <v>114</v>
      </c>
      <c r="J227" s="1">
        <v>2</v>
      </c>
      <c r="K227" s="8"/>
      <c r="L227" s="50">
        <f>INDEX('Percentiles 2'!$I$11:$Y$27,MATCH($E227,'Percentiles 2'!$G$11:$G$27,0),MATCH($I227,'Percentiles 2'!$I$4:$Y$4,0))</f>
        <v>0.52910668924639903</v>
      </c>
    </row>
    <row r="228" spans="1:12" s="1" customFormat="1" ht="13.15" hidden="1" outlineLevel="1">
      <c r="A228" s="6"/>
      <c r="E228" s="1" t="s">
        <v>85</v>
      </c>
      <c r="F228" s="1" t="s">
        <v>95</v>
      </c>
      <c r="G228" s="1" t="s">
        <v>94</v>
      </c>
      <c r="H228" s="1" t="s">
        <v>133</v>
      </c>
      <c r="I228" s="1" t="s">
        <v>115</v>
      </c>
      <c r="J228" s="1">
        <v>3</v>
      </c>
      <c r="K228" s="8"/>
      <c r="L228" s="50">
        <f>INDEX('Percentiles 2'!$I$11:$Y$27,MATCH($E228,'Percentiles 2'!$G$11:$G$27,0),MATCH($I228,'Percentiles 2'!$I$4:$Y$4,0))</f>
        <v>0.79366003386959849</v>
      </c>
    </row>
    <row r="229" spans="1:12" s="1" customFormat="1" ht="13.15" hidden="1" outlineLevel="1">
      <c r="A229" s="6"/>
      <c r="E229" s="1" t="s">
        <v>85</v>
      </c>
      <c r="F229" s="1" t="s">
        <v>95</v>
      </c>
      <c r="G229" s="1" t="s">
        <v>94</v>
      </c>
      <c r="H229" s="1" t="s">
        <v>133</v>
      </c>
      <c r="I229" s="1" t="s">
        <v>116</v>
      </c>
      <c r="J229" s="1">
        <v>4</v>
      </c>
      <c r="K229" s="8"/>
      <c r="L229" s="50">
        <f>INDEX('Percentiles 2'!$I$11:$Y$27,MATCH($E229,'Percentiles 2'!$G$11:$G$27,0),MATCH($I229,'Percentiles 2'!$I$4:$Y$4,0))</f>
        <v>1.0582133784927981</v>
      </c>
    </row>
    <row r="230" spans="1:12" s="1" customFormat="1" ht="13.15" hidden="1" outlineLevel="1">
      <c r="A230" s="6"/>
      <c r="E230" s="1" t="s">
        <v>85</v>
      </c>
      <c r="F230" s="1" t="s">
        <v>95</v>
      </c>
      <c r="G230" s="1" t="s">
        <v>94</v>
      </c>
      <c r="H230" s="1" t="s">
        <v>133</v>
      </c>
      <c r="I230" s="1" t="s">
        <v>117</v>
      </c>
      <c r="J230" s="1">
        <v>5</v>
      </c>
      <c r="K230" s="8"/>
      <c r="L230" s="50">
        <f>INDEX('Percentiles 2'!$I$11:$Y$27,MATCH($E230,'Percentiles 2'!$G$11:$G$27,0),MATCH($I230,'Percentiles 2'!$I$4:$Y$4,0))</f>
        <v>1.3227667231159976</v>
      </c>
    </row>
    <row r="231" spans="1:12" s="1" customFormat="1" ht="13.15" hidden="1" outlineLevel="1">
      <c r="A231" s="6"/>
      <c r="E231" s="1" t="s">
        <v>85</v>
      </c>
      <c r="F231" s="1" t="s">
        <v>95</v>
      </c>
      <c r="G231" s="1" t="s">
        <v>94</v>
      </c>
      <c r="H231" s="1" t="s">
        <v>133</v>
      </c>
      <c r="I231" s="1" t="s">
        <v>118</v>
      </c>
      <c r="J231" s="1">
        <v>6</v>
      </c>
      <c r="K231" s="8"/>
      <c r="L231" s="50">
        <f>INDEX('Percentiles 2'!$I$11:$Y$27,MATCH($E231,'Percentiles 2'!$G$11:$G$27,0),MATCH($I231,'Percentiles 2'!$I$4:$Y$4,0))</f>
        <v>1.587320067739197</v>
      </c>
    </row>
    <row r="232" spans="1:12" s="1" customFormat="1" ht="13.15" hidden="1" outlineLevel="1">
      <c r="A232" s="6"/>
      <c r="E232" s="1" t="s">
        <v>85</v>
      </c>
      <c r="F232" s="1" t="s">
        <v>95</v>
      </c>
      <c r="G232" s="1" t="s">
        <v>94</v>
      </c>
      <c r="H232" s="1" t="s">
        <v>133</v>
      </c>
      <c r="I232" s="1" t="s">
        <v>119</v>
      </c>
      <c r="J232" s="1">
        <v>7</v>
      </c>
      <c r="K232" s="8"/>
      <c r="L232" s="50">
        <f>INDEX('Percentiles 2'!$I$11:$Y$27,MATCH($E232,'Percentiles 2'!$G$11:$G$27,0),MATCH($I232,'Percentiles 2'!$I$4:$Y$4,0))</f>
        <v>1.8518734123623966</v>
      </c>
    </row>
    <row r="233" spans="1:12" s="1" customFormat="1" ht="13.15" hidden="1" outlineLevel="1">
      <c r="A233" s="6"/>
      <c r="E233" s="1" t="s">
        <v>85</v>
      </c>
      <c r="F233" s="1" t="s">
        <v>95</v>
      </c>
      <c r="G233" s="1" t="s">
        <v>94</v>
      </c>
      <c r="H233" s="1" t="s">
        <v>133</v>
      </c>
      <c r="I233" s="1" t="s">
        <v>120</v>
      </c>
      <c r="J233" s="1">
        <v>8</v>
      </c>
      <c r="K233" s="8"/>
      <c r="L233" s="50">
        <f>INDEX('Percentiles 2'!$I$11:$Y$27,MATCH($E233,'Percentiles 2'!$G$11:$G$27,0),MATCH($I233,'Percentiles 2'!$I$4:$Y$4,0))</f>
        <v>2.1164267569855961</v>
      </c>
    </row>
    <row r="234" spans="1:12" s="1" customFormat="1" ht="13.15" hidden="1" outlineLevel="1">
      <c r="A234" s="6"/>
      <c r="E234" s="1" t="s">
        <v>85</v>
      </c>
      <c r="F234" s="1" t="s">
        <v>95</v>
      </c>
      <c r="G234" s="1" t="s">
        <v>94</v>
      </c>
      <c r="H234" s="1" t="s">
        <v>133</v>
      </c>
      <c r="I234" s="1" t="s">
        <v>121</v>
      </c>
      <c r="J234" s="1">
        <v>9</v>
      </c>
      <c r="K234" s="8"/>
      <c r="L234" s="50">
        <f>INDEX('Percentiles 2'!$I$11:$Y$27,MATCH($E234,'Percentiles 2'!$G$11:$G$27,0),MATCH($I234,'Percentiles 2'!$I$4:$Y$4,0))</f>
        <v>2.3809801016087957</v>
      </c>
    </row>
    <row r="235" spans="1:12" s="1" customFormat="1" ht="13.15" hidden="1" outlineLevel="1">
      <c r="A235" s="6"/>
      <c r="E235" s="1" t="s">
        <v>85</v>
      </c>
      <c r="F235" s="1" t="s">
        <v>95</v>
      </c>
      <c r="G235" s="1" t="s">
        <v>94</v>
      </c>
      <c r="H235" s="1" t="s">
        <v>133</v>
      </c>
      <c r="I235" s="1" t="s">
        <v>122</v>
      </c>
      <c r="J235" s="1">
        <v>10</v>
      </c>
      <c r="K235" s="8"/>
      <c r="L235" s="50">
        <f>INDEX('Percentiles 2'!$I$11:$Y$27,MATCH($E235,'Percentiles 2'!$G$11:$G$27,0),MATCH($I235,'Percentiles 2'!$I$4:$Y$4,0))</f>
        <v>2.6455334462319953</v>
      </c>
    </row>
    <row r="236" spans="1:12" s="1" customFormat="1" ht="13.15" hidden="1" outlineLevel="1">
      <c r="A236" s="6"/>
      <c r="E236" s="1" t="s">
        <v>85</v>
      </c>
      <c r="F236" s="1" t="s">
        <v>95</v>
      </c>
      <c r="G236" s="1" t="s">
        <v>94</v>
      </c>
      <c r="H236" s="1" t="s">
        <v>133</v>
      </c>
      <c r="I236" s="1" t="s">
        <v>123</v>
      </c>
      <c r="J236" s="1">
        <v>11</v>
      </c>
      <c r="K236" s="8"/>
      <c r="L236" s="50">
        <f>INDEX('Percentiles 2'!$I$11:$Y$27,MATCH($E236,'Percentiles 2'!$G$11:$G$27,0),MATCH($I236,'Percentiles 2'!$I$4:$Y$4,0))</f>
        <v>2.9100867908551948</v>
      </c>
    </row>
    <row r="237" spans="1:12" s="1" customFormat="1" ht="13.15" hidden="1" outlineLevel="1">
      <c r="A237" s="6"/>
      <c r="E237" s="1" t="s">
        <v>85</v>
      </c>
      <c r="F237" s="1" t="s">
        <v>95</v>
      </c>
      <c r="G237" s="1" t="s">
        <v>94</v>
      </c>
      <c r="H237" s="1" t="s">
        <v>133</v>
      </c>
      <c r="I237" s="1" t="s">
        <v>124</v>
      </c>
      <c r="J237" s="1">
        <v>12</v>
      </c>
      <c r="K237" s="8"/>
      <c r="L237" s="50">
        <f>INDEX('Percentiles 2'!$I$11:$Y$27,MATCH($E237,'Percentiles 2'!$G$11:$G$27,0),MATCH($I237,'Percentiles 2'!$I$4:$Y$4,0))</f>
        <v>3.174640135478394</v>
      </c>
    </row>
    <row r="238" spans="1:12" s="1" customFormat="1" ht="13.15" hidden="1" outlineLevel="1">
      <c r="A238" s="6"/>
      <c r="E238" s="1" t="s">
        <v>85</v>
      </c>
      <c r="F238" s="1" t="s">
        <v>95</v>
      </c>
      <c r="G238" s="1" t="s">
        <v>94</v>
      </c>
      <c r="H238" s="1" t="s">
        <v>133</v>
      </c>
      <c r="I238" s="1" t="s">
        <v>125</v>
      </c>
      <c r="J238" s="1">
        <v>13</v>
      </c>
      <c r="K238" s="8"/>
      <c r="L238" s="50">
        <f>INDEX('Percentiles 2'!$I$11:$Y$27,MATCH($E238,'Percentiles 2'!$G$11:$G$27,0),MATCH($I238,'Percentiles 2'!$I$4:$Y$4,0))</f>
        <v>3.4391934801015935</v>
      </c>
    </row>
    <row r="239" spans="1:12" s="1" customFormat="1" ht="13.15" hidden="1" outlineLevel="1">
      <c r="A239" s="6"/>
      <c r="E239" s="1" t="s">
        <v>85</v>
      </c>
      <c r="F239" s="1" t="s">
        <v>95</v>
      </c>
      <c r="G239" s="1" t="s">
        <v>94</v>
      </c>
      <c r="H239" s="1" t="s">
        <v>133</v>
      </c>
      <c r="I239" s="1" t="s">
        <v>126</v>
      </c>
      <c r="J239" s="1">
        <v>14</v>
      </c>
      <c r="K239" s="8"/>
      <c r="L239" s="50">
        <f>INDEX('Percentiles 2'!$I$11:$Y$27,MATCH($E239,'Percentiles 2'!$G$11:$G$27,0),MATCH($I239,'Percentiles 2'!$I$4:$Y$4,0))</f>
        <v>3.7037468247247931</v>
      </c>
    </row>
    <row r="240" spans="1:12" s="1" customFormat="1" ht="13.15" hidden="1" outlineLevel="1">
      <c r="A240" s="6"/>
      <c r="E240" s="1" t="s">
        <v>85</v>
      </c>
      <c r="F240" s="1" t="s">
        <v>95</v>
      </c>
      <c r="G240" s="1" t="s">
        <v>94</v>
      </c>
      <c r="H240" s="1" t="s">
        <v>133</v>
      </c>
      <c r="I240" s="1" t="s">
        <v>127</v>
      </c>
      <c r="J240" s="1">
        <v>15</v>
      </c>
      <c r="K240" s="8"/>
      <c r="L240" s="50">
        <f>INDEX('Percentiles 2'!$I$11:$Y$27,MATCH($E240,'Percentiles 2'!$G$11:$G$27,0),MATCH($I240,'Percentiles 2'!$I$4:$Y$4,0))</f>
        <v>3.9683001693479927</v>
      </c>
    </row>
    <row r="241" spans="1:12" s="1" customFormat="1" ht="13.15" hidden="1" outlineLevel="1">
      <c r="A241" s="6"/>
      <c r="E241" s="1" t="s">
        <v>85</v>
      </c>
      <c r="F241" s="1" t="s">
        <v>95</v>
      </c>
      <c r="G241" s="1" t="s">
        <v>94</v>
      </c>
      <c r="H241" s="1" t="s">
        <v>133</v>
      </c>
      <c r="I241" s="1" t="s">
        <v>128</v>
      </c>
      <c r="J241" s="1">
        <v>16</v>
      </c>
      <c r="K241" s="8"/>
      <c r="L241" s="50">
        <f>INDEX('Percentiles 2'!$I$11:$Y$27,MATCH($E241,'Percentiles 2'!$G$11:$G$27,0),MATCH($I241,'Percentiles 2'!$I$4:$Y$4,0))</f>
        <v>4.2328535139711922</v>
      </c>
    </row>
    <row r="242" spans="1:12" collapsed="1">
      <c r="F242" s="1"/>
      <c r="G242" s="1"/>
      <c r="H242" s="1"/>
      <c r="I242" s="1"/>
      <c r="J242" s="1"/>
      <c r="L242" s="50"/>
    </row>
    <row r="243" spans="1:12" s="1" customFormat="1" ht="13.15">
      <c r="A243" s="6"/>
      <c r="E243" s="1" t="s">
        <v>88</v>
      </c>
      <c r="F243" s="1" t="s">
        <v>95</v>
      </c>
      <c r="G243" s="1" t="s">
        <v>94</v>
      </c>
      <c r="H243" s="1" t="s">
        <v>133</v>
      </c>
      <c r="I243" s="1" t="s">
        <v>112</v>
      </c>
      <c r="J243" s="1">
        <v>0</v>
      </c>
      <c r="K243" s="8"/>
      <c r="L243" s="50">
        <f>INDEX('Percentiles 2'!$I$11:$Y$27,MATCH($E243,'Percentiles 2'!$G$11:$G$27,0),MATCH($I243,'Percentiles 2'!$I$4:$Y$4,0))</f>
        <v>0</v>
      </c>
    </row>
    <row r="244" spans="1:12" s="1" customFormat="1" ht="13.15" hidden="1" outlineLevel="1">
      <c r="A244" s="6"/>
      <c r="E244" s="1" t="s">
        <v>88</v>
      </c>
      <c r="F244" s="1" t="s">
        <v>95</v>
      </c>
      <c r="G244" s="1" t="s">
        <v>94</v>
      </c>
      <c r="H244" s="1" t="s">
        <v>133</v>
      </c>
      <c r="I244" s="1" t="s">
        <v>113</v>
      </c>
      <c r="J244" s="1">
        <v>1</v>
      </c>
      <c r="K244" s="8"/>
      <c r="L244" s="50">
        <f>INDEX('Percentiles 2'!$I$11:$Y$27,MATCH($E244,'Percentiles 2'!$G$11:$G$27,0),MATCH($I244,'Percentiles 2'!$I$4:$Y$4,0))</f>
        <v>0.1123690119760479</v>
      </c>
    </row>
    <row r="245" spans="1:12" s="1" customFormat="1" ht="13.15" hidden="1" outlineLevel="1">
      <c r="A245" s="6"/>
      <c r="E245" s="1" t="s">
        <v>88</v>
      </c>
      <c r="F245" s="1" t="s">
        <v>95</v>
      </c>
      <c r="G245" s="1" t="s">
        <v>94</v>
      </c>
      <c r="H245" s="1" t="s">
        <v>133</v>
      </c>
      <c r="I245" s="1" t="s">
        <v>114</v>
      </c>
      <c r="J245" s="1">
        <v>2</v>
      </c>
      <c r="K245" s="8"/>
      <c r="L245" s="50">
        <f>INDEX('Percentiles 2'!$I$11:$Y$27,MATCH($E245,'Percentiles 2'!$G$11:$G$27,0),MATCH($I245,'Percentiles 2'!$I$4:$Y$4,0))</f>
        <v>0.2247380239520958</v>
      </c>
    </row>
    <row r="246" spans="1:12" s="1" customFormat="1" ht="13.15" hidden="1" outlineLevel="1">
      <c r="A246" s="6"/>
      <c r="E246" s="1" t="s">
        <v>88</v>
      </c>
      <c r="F246" s="1" t="s">
        <v>95</v>
      </c>
      <c r="G246" s="1" t="s">
        <v>94</v>
      </c>
      <c r="H246" s="1" t="s">
        <v>133</v>
      </c>
      <c r="I246" s="1" t="s">
        <v>115</v>
      </c>
      <c r="J246" s="1">
        <v>3</v>
      </c>
      <c r="K246" s="8"/>
      <c r="L246" s="50">
        <f>INDEX('Percentiles 2'!$I$11:$Y$27,MATCH($E246,'Percentiles 2'!$G$11:$G$27,0),MATCH($I246,'Percentiles 2'!$I$4:$Y$4,0))</f>
        <v>0.33710703592814373</v>
      </c>
    </row>
    <row r="247" spans="1:12" s="1" customFormat="1" ht="13.15" hidden="1" outlineLevel="1">
      <c r="A247" s="6"/>
      <c r="E247" s="1" t="s">
        <v>88</v>
      </c>
      <c r="F247" s="1" t="s">
        <v>95</v>
      </c>
      <c r="G247" s="1" t="s">
        <v>94</v>
      </c>
      <c r="H247" s="1" t="s">
        <v>133</v>
      </c>
      <c r="I247" s="1" t="s">
        <v>116</v>
      </c>
      <c r="J247" s="1">
        <v>4</v>
      </c>
      <c r="K247" s="8"/>
      <c r="L247" s="50">
        <f>INDEX('Percentiles 2'!$I$11:$Y$27,MATCH($E247,'Percentiles 2'!$G$11:$G$27,0),MATCH($I247,'Percentiles 2'!$I$4:$Y$4,0))</f>
        <v>0.4494760479041916</v>
      </c>
    </row>
    <row r="248" spans="1:12" s="1" customFormat="1" ht="13.15" hidden="1" outlineLevel="1">
      <c r="A248" s="6"/>
      <c r="E248" s="1" t="s">
        <v>88</v>
      </c>
      <c r="F248" s="1" t="s">
        <v>95</v>
      </c>
      <c r="G248" s="1" t="s">
        <v>94</v>
      </c>
      <c r="H248" s="1" t="s">
        <v>133</v>
      </c>
      <c r="I248" s="1" t="s">
        <v>117</v>
      </c>
      <c r="J248" s="1">
        <v>5</v>
      </c>
      <c r="K248" s="8"/>
      <c r="L248" s="50">
        <f>INDEX('Percentiles 2'!$I$11:$Y$27,MATCH($E248,'Percentiles 2'!$G$11:$G$27,0),MATCH($I248,'Percentiles 2'!$I$4:$Y$4,0))</f>
        <v>0.56184505988023947</v>
      </c>
    </row>
    <row r="249" spans="1:12" s="1" customFormat="1" ht="13.15" hidden="1" outlineLevel="1">
      <c r="A249" s="6"/>
      <c r="E249" s="1" t="s">
        <v>88</v>
      </c>
      <c r="F249" s="1" t="s">
        <v>95</v>
      </c>
      <c r="G249" s="1" t="s">
        <v>94</v>
      </c>
      <c r="H249" s="1" t="s">
        <v>133</v>
      </c>
      <c r="I249" s="1" t="s">
        <v>118</v>
      </c>
      <c r="J249" s="1">
        <v>6</v>
      </c>
      <c r="K249" s="8"/>
      <c r="L249" s="50">
        <f>INDEX('Percentiles 2'!$I$11:$Y$27,MATCH($E249,'Percentiles 2'!$G$11:$G$27,0),MATCH($I249,'Percentiles 2'!$I$4:$Y$4,0))</f>
        <v>0.67421407185628746</v>
      </c>
    </row>
    <row r="250" spans="1:12" s="1" customFormat="1" ht="13.15" hidden="1" outlineLevel="1">
      <c r="A250" s="6"/>
      <c r="E250" s="1" t="s">
        <v>88</v>
      </c>
      <c r="F250" s="1" t="s">
        <v>95</v>
      </c>
      <c r="G250" s="1" t="s">
        <v>94</v>
      </c>
      <c r="H250" s="1" t="s">
        <v>133</v>
      </c>
      <c r="I250" s="1" t="s">
        <v>119</v>
      </c>
      <c r="J250" s="1">
        <v>7</v>
      </c>
      <c r="K250" s="8"/>
      <c r="L250" s="50">
        <f>INDEX('Percentiles 2'!$I$11:$Y$27,MATCH($E250,'Percentiles 2'!$G$11:$G$27,0),MATCH($I250,'Percentiles 2'!$I$4:$Y$4,0))</f>
        <v>0.78658308383233533</v>
      </c>
    </row>
    <row r="251" spans="1:12" s="1" customFormat="1" ht="13.15" hidden="1" outlineLevel="1">
      <c r="A251" s="6"/>
      <c r="E251" s="1" t="s">
        <v>88</v>
      </c>
      <c r="F251" s="1" t="s">
        <v>95</v>
      </c>
      <c r="G251" s="1" t="s">
        <v>94</v>
      </c>
      <c r="H251" s="1" t="s">
        <v>133</v>
      </c>
      <c r="I251" s="1" t="s">
        <v>120</v>
      </c>
      <c r="J251" s="1">
        <v>8</v>
      </c>
      <c r="K251" s="8"/>
      <c r="L251" s="50">
        <f>INDEX('Percentiles 2'!$I$11:$Y$27,MATCH($E251,'Percentiles 2'!$G$11:$G$27,0),MATCH($I251,'Percentiles 2'!$I$4:$Y$4,0))</f>
        <v>0.8989520958083832</v>
      </c>
    </row>
    <row r="252" spans="1:12" s="1" customFormat="1" ht="13.15" hidden="1" outlineLevel="1">
      <c r="A252" s="6"/>
      <c r="E252" s="1" t="s">
        <v>88</v>
      </c>
      <c r="F252" s="1" t="s">
        <v>95</v>
      </c>
      <c r="G252" s="1" t="s">
        <v>94</v>
      </c>
      <c r="H252" s="1" t="s">
        <v>133</v>
      </c>
      <c r="I252" s="1" t="s">
        <v>121</v>
      </c>
      <c r="J252" s="1">
        <v>9</v>
      </c>
      <c r="K252" s="8"/>
      <c r="L252" s="50">
        <f>INDEX('Percentiles 2'!$I$11:$Y$27,MATCH($E252,'Percentiles 2'!$G$11:$G$27,0),MATCH($I252,'Percentiles 2'!$I$4:$Y$4,0))</f>
        <v>1.0113211077844311</v>
      </c>
    </row>
    <row r="253" spans="1:12" s="1" customFormat="1" ht="13.15" hidden="1" outlineLevel="1">
      <c r="A253" s="6"/>
      <c r="E253" s="1" t="s">
        <v>88</v>
      </c>
      <c r="F253" s="1" t="s">
        <v>95</v>
      </c>
      <c r="G253" s="1" t="s">
        <v>94</v>
      </c>
      <c r="H253" s="1" t="s">
        <v>133</v>
      </c>
      <c r="I253" s="1" t="s">
        <v>122</v>
      </c>
      <c r="J253" s="1">
        <v>10</v>
      </c>
      <c r="K253" s="8"/>
      <c r="L253" s="50">
        <f>INDEX('Percentiles 2'!$I$11:$Y$27,MATCH($E253,'Percentiles 2'!$G$11:$G$27,0),MATCH($I253,'Percentiles 2'!$I$4:$Y$4,0))</f>
        <v>1.1236901197604789</v>
      </c>
    </row>
    <row r="254" spans="1:12" s="1" customFormat="1" ht="13.15" hidden="1" outlineLevel="1">
      <c r="A254" s="6"/>
      <c r="E254" s="1" t="s">
        <v>88</v>
      </c>
      <c r="F254" s="1" t="s">
        <v>95</v>
      </c>
      <c r="G254" s="1" t="s">
        <v>94</v>
      </c>
      <c r="H254" s="1" t="s">
        <v>133</v>
      </c>
      <c r="I254" s="1" t="s">
        <v>123</v>
      </c>
      <c r="J254" s="1">
        <v>11</v>
      </c>
      <c r="K254" s="8"/>
      <c r="L254" s="50">
        <f>INDEX('Percentiles 2'!$I$11:$Y$27,MATCH($E254,'Percentiles 2'!$G$11:$G$27,0),MATCH($I254,'Percentiles 2'!$I$4:$Y$4,0))</f>
        <v>1.2360591317365268</v>
      </c>
    </row>
    <row r="255" spans="1:12" s="1" customFormat="1" ht="13.15" hidden="1" outlineLevel="1">
      <c r="A255" s="6"/>
      <c r="E255" s="1" t="s">
        <v>88</v>
      </c>
      <c r="F255" s="1" t="s">
        <v>95</v>
      </c>
      <c r="G255" s="1" t="s">
        <v>94</v>
      </c>
      <c r="H255" s="1" t="s">
        <v>133</v>
      </c>
      <c r="I255" s="1" t="s">
        <v>124</v>
      </c>
      <c r="J255" s="1">
        <v>12</v>
      </c>
      <c r="K255" s="8"/>
      <c r="L255" s="50">
        <f>INDEX('Percentiles 2'!$I$11:$Y$27,MATCH($E255,'Percentiles 2'!$G$11:$G$27,0),MATCH($I255,'Percentiles 2'!$I$4:$Y$4,0))</f>
        <v>1.3484281437125749</v>
      </c>
    </row>
    <row r="256" spans="1:12" s="1" customFormat="1" ht="13.15" hidden="1" outlineLevel="1">
      <c r="A256" s="6"/>
      <c r="E256" s="1" t="s">
        <v>88</v>
      </c>
      <c r="F256" s="1" t="s">
        <v>95</v>
      </c>
      <c r="G256" s="1" t="s">
        <v>94</v>
      </c>
      <c r="H256" s="1" t="s">
        <v>133</v>
      </c>
      <c r="I256" s="1" t="s">
        <v>125</v>
      </c>
      <c r="J256" s="1">
        <v>13</v>
      </c>
      <c r="K256" s="8"/>
      <c r="L256" s="50">
        <f>INDEX('Percentiles 2'!$I$11:$Y$27,MATCH($E256,'Percentiles 2'!$G$11:$G$27,0),MATCH($I256,'Percentiles 2'!$I$4:$Y$4,0))</f>
        <v>1.4607971556886228</v>
      </c>
    </row>
    <row r="257" spans="1:12" s="1" customFormat="1" ht="13.15" hidden="1" outlineLevel="1">
      <c r="A257" s="6"/>
      <c r="E257" s="1" t="s">
        <v>88</v>
      </c>
      <c r="F257" s="1" t="s">
        <v>95</v>
      </c>
      <c r="G257" s="1" t="s">
        <v>94</v>
      </c>
      <c r="H257" s="1" t="s">
        <v>133</v>
      </c>
      <c r="I257" s="1" t="s">
        <v>126</v>
      </c>
      <c r="J257" s="1">
        <v>14</v>
      </c>
      <c r="K257" s="8"/>
      <c r="L257" s="50">
        <f>INDEX('Percentiles 2'!$I$11:$Y$27,MATCH($E257,'Percentiles 2'!$G$11:$G$27,0),MATCH($I257,'Percentiles 2'!$I$4:$Y$4,0))</f>
        <v>1.5731661676646707</v>
      </c>
    </row>
    <row r="258" spans="1:12" s="1" customFormat="1" ht="13.15" hidden="1" outlineLevel="1">
      <c r="A258" s="6"/>
      <c r="E258" s="1" t="s">
        <v>88</v>
      </c>
      <c r="F258" s="1" t="s">
        <v>95</v>
      </c>
      <c r="G258" s="1" t="s">
        <v>94</v>
      </c>
      <c r="H258" s="1" t="s">
        <v>133</v>
      </c>
      <c r="I258" s="1" t="s">
        <v>127</v>
      </c>
      <c r="J258" s="1">
        <v>15</v>
      </c>
      <c r="K258" s="8"/>
      <c r="L258" s="50">
        <f>INDEX('Percentiles 2'!$I$11:$Y$27,MATCH($E258,'Percentiles 2'!$G$11:$G$27,0),MATCH($I258,'Percentiles 2'!$I$4:$Y$4,0))</f>
        <v>1.6855351796407185</v>
      </c>
    </row>
    <row r="259" spans="1:12" s="1" customFormat="1" ht="13.15" hidden="1" outlineLevel="1">
      <c r="A259" s="6"/>
      <c r="E259" s="1" t="s">
        <v>88</v>
      </c>
      <c r="F259" s="1" t="s">
        <v>95</v>
      </c>
      <c r="G259" s="1" t="s">
        <v>94</v>
      </c>
      <c r="H259" s="1" t="s">
        <v>133</v>
      </c>
      <c r="I259" s="1" t="s">
        <v>128</v>
      </c>
      <c r="J259" s="1">
        <v>16</v>
      </c>
      <c r="K259" s="8"/>
      <c r="L259" s="50">
        <f>INDEX('Percentiles 2'!$I$11:$Y$27,MATCH($E259,'Percentiles 2'!$G$11:$G$27,0),MATCH($I259,'Percentiles 2'!$I$4:$Y$4,0))</f>
        <v>1.7979041916167664</v>
      </c>
    </row>
    <row r="260" spans="1:12" collapsed="1">
      <c r="F260" s="1"/>
      <c r="G260" s="1"/>
      <c r="H260" s="1"/>
      <c r="I260" s="1"/>
      <c r="J260" s="1"/>
      <c r="L260" s="50"/>
    </row>
    <row r="261" spans="1:12" s="1" customFormat="1" ht="13.15">
      <c r="A261" s="6"/>
      <c r="E261" s="1" t="s">
        <v>86</v>
      </c>
      <c r="F261" s="1" t="s">
        <v>95</v>
      </c>
      <c r="G261" s="1" t="s">
        <v>94</v>
      </c>
      <c r="H261" s="1" t="s">
        <v>133</v>
      </c>
      <c r="I261" s="1" t="s">
        <v>112</v>
      </c>
      <c r="J261" s="1">
        <v>0</v>
      </c>
      <c r="K261" s="8"/>
      <c r="L261" s="50">
        <f>INDEX('Percentiles 2'!$I$11:$Y$27,MATCH($E261,'Percentiles 2'!$G$11:$G$27,0),MATCH($I261,'Percentiles 2'!$I$4:$Y$4,0))</f>
        <v>0</v>
      </c>
    </row>
    <row r="262" spans="1:12" s="1" customFormat="1" ht="13.15" hidden="1" outlineLevel="1">
      <c r="A262" s="6"/>
      <c r="E262" s="1" t="s">
        <v>86</v>
      </c>
      <c r="F262" s="1" t="s">
        <v>95</v>
      </c>
      <c r="G262" s="1" t="s">
        <v>94</v>
      </c>
      <c r="H262" s="1" t="s">
        <v>133</v>
      </c>
      <c r="I262" s="1" t="s">
        <v>113</v>
      </c>
      <c r="J262" s="1">
        <v>1</v>
      </c>
      <c r="K262" s="8"/>
      <c r="L262" s="50">
        <f>INDEX('Percentiles 2'!$I$11:$Y$27,MATCH($E262,'Percentiles 2'!$G$11:$G$27,0),MATCH($I262,'Percentiles 2'!$I$4:$Y$4,0))</f>
        <v>6.6261574074074042E-2</v>
      </c>
    </row>
    <row r="263" spans="1:12" s="1" customFormat="1" ht="13.15" hidden="1" outlineLevel="1">
      <c r="A263" s="6"/>
      <c r="E263" s="1" t="s">
        <v>86</v>
      </c>
      <c r="F263" s="1" t="s">
        <v>95</v>
      </c>
      <c r="G263" s="1" t="s">
        <v>94</v>
      </c>
      <c r="H263" s="1" t="s">
        <v>133</v>
      </c>
      <c r="I263" s="1" t="s">
        <v>114</v>
      </c>
      <c r="J263" s="1">
        <v>2</v>
      </c>
      <c r="K263" s="8"/>
      <c r="L263" s="50">
        <f>INDEX('Percentiles 2'!$I$11:$Y$27,MATCH($E263,'Percentiles 2'!$G$11:$G$27,0),MATCH($I263,'Percentiles 2'!$I$4:$Y$4,0))</f>
        <v>0.13252314814814808</v>
      </c>
    </row>
    <row r="264" spans="1:12" s="1" customFormat="1" ht="13.15" hidden="1" outlineLevel="1">
      <c r="A264" s="6"/>
      <c r="E264" s="1" t="s">
        <v>86</v>
      </c>
      <c r="F264" s="1" t="s">
        <v>95</v>
      </c>
      <c r="G264" s="1" t="s">
        <v>94</v>
      </c>
      <c r="H264" s="1" t="s">
        <v>133</v>
      </c>
      <c r="I264" s="1" t="s">
        <v>115</v>
      </c>
      <c r="J264" s="1">
        <v>3</v>
      </c>
      <c r="K264" s="8"/>
      <c r="L264" s="50">
        <f>INDEX('Percentiles 2'!$I$11:$Y$27,MATCH($E264,'Percentiles 2'!$G$11:$G$27,0),MATCH($I264,'Percentiles 2'!$I$4:$Y$4,0))</f>
        <v>0.19878472222222213</v>
      </c>
    </row>
    <row r="265" spans="1:12" s="1" customFormat="1" ht="13.15" hidden="1" outlineLevel="1">
      <c r="A265" s="6"/>
      <c r="E265" s="1" t="s">
        <v>86</v>
      </c>
      <c r="F265" s="1" t="s">
        <v>95</v>
      </c>
      <c r="G265" s="1" t="s">
        <v>94</v>
      </c>
      <c r="H265" s="1" t="s">
        <v>133</v>
      </c>
      <c r="I265" s="1" t="s">
        <v>116</v>
      </c>
      <c r="J265" s="1">
        <v>4</v>
      </c>
      <c r="K265" s="8"/>
      <c r="L265" s="50">
        <f>INDEX('Percentiles 2'!$I$11:$Y$27,MATCH($E265,'Percentiles 2'!$G$11:$G$27,0),MATCH($I265,'Percentiles 2'!$I$4:$Y$4,0))</f>
        <v>0.26504629629629617</v>
      </c>
    </row>
    <row r="266" spans="1:12" s="1" customFormat="1" ht="13.15" hidden="1" outlineLevel="1">
      <c r="A266" s="6"/>
      <c r="E266" s="1" t="s">
        <v>86</v>
      </c>
      <c r="F266" s="1" t="s">
        <v>95</v>
      </c>
      <c r="G266" s="1" t="s">
        <v>94</v>
      </c>
      <c r="H266" s="1" t="s">
        <v>133</v>
      </c>
      <c r="I266" s="1" t="s">
        <v>117</v>
      </c>
      <c r="J266" s="1">
        <v>5</v>
      </c>
      <c r="K266" s="8"/>
      <c r="L266" s="50">
        <f>INDEX('Percentiles 2'!$I$11:$Y$27,MATCH($E266,'Percentiles 2'!$G$11:$G$27,0),MATCH($I266,'Percentiles 2'!$I$4:$Y$4,0))</f>
        <v>0.33130787037037024</v>
      </c>
    </row>
    <row r="267" spans="1:12" s="1" customFormat="1" ht="13.15" hidden="1" outlineLevel="1">
      <c r="A267" s="6"/>
      <c r="E267" s="1" t="s">
        <v>86</v>
      </c>
      <c r="F267" s="1" t="s">
        <v>95</v>
      </c>
      <c r="G267" s="1" t="s">
        <v>94</v>
      </c>
      <c r="H267" s="1" t="s">
        <v>133</v>
      </c>
      <c r="I267" s="1" t="s">
        <v>118</v>
      </c>
      <c r="J267" s="1">
        <v>6</v>
      </c>
      <c r="K267" s="8"/>
      <c r="L267" s="50">
        <f>INDEX('Percentiles 2'!$I$11:$Y$27,MATCH($E267,'Percentiles 2'!$G$11:$G$27,0),MATCH($I267,'Percentiles 2'!$I$4:$Y$4,0))</f>
        <v>0.39756944444444425</v>
      </c>
    </row>
    <row r="268" spans="1:12" s="1" customFormat="1" ht="13.15" hidden="1" outlineLevel="1">
      <c r="A268" s="6"/>
      <c r="E268" s="1" t="s">
        <v>86</v>
      </c>
      <c r="F268" s="1" t="s">
        <v>95</v>
      </c>
      <c r="G268" s="1" t="s">
        <v>94</v>
      </c>
      <c r="H268" s="1" t="s">
        <v>133</v>
      </c>
      <c r="I268" s="1" t="s">
        <v>119</v>
      </c>
      <c r="J268" s="1">
        <v>7</v>
      </c>
      <c r="K268" s="8"/>
      <c r="L268" s="50">
        <f>INDEX('Percentiles 2'!$I$11:$Y$27,MATCH($E268,'Percentiles 2'!$G$11:$G$27,0),MATCH($I268,'Percentiles 2'!$I$4:$Y$4,0))</f>
        <v>0.46383101851851827</v>
      </c>
    </row>
    <row r="269" spans="1:12" s="1" customFormat="1" ht="13.15" hidden="1" outlineLevel="1">
      <c r="A269" s="6"/>
      <c r="E269" s="1" t="s">
        <v>86</v>
      </c>
      <c r="F269" s="1" t="s">
        <v>95</v>
      </c>
      <c r="G269" s="1" t="s">
        <v>94</v>
      </c>
      <c r="H269" s="1" t="s">
        <v>133</v>
      </c>
      <c r="I269" s="1" t="s">
        <v>120</v>
      </c>
      <c r="J269" s="1">
        <v>8</v>
      </c>
      <c r="K269" s="8"/>
      <c r="L269" s="50">
        <f>INDEX('Percentiles 2'!$I$11:$Y$27,MATCH($E269,'Percentiles 2'!$G$11:$G$27,0),MATCH($I269,'Percentiles 2'!$I$4:$Y$4,0))</f>
        <v>0.53009259259259234</v>
      </c>
    </row>
    <row r="270" spans="1:12" s="1" customFormat="1" ht="13.15" hidden="1" outlineLevel="1">
      <c r="A270" s="6"/>
      <c r="E270" s="1" t="s">
        <v>86</v>
      </c>
      <c r="F270" s="1" t="s">
        <v>95</v>
      </c>
      <c r="G270" s="1" t="s">
        <v>94</v>
      </c>
      <c r="H270" s="1" t="s">
        <v>133</v>
      </c>
      <c r="I270" s="1" t="s">
        <v>121</v>
      </c>
      <c r="J270" s="1">
        <v>9</v>
      </c>
      <c r="K270" s="8"/>
      <c r="L270" s="50">
        <f>INDEX('Percentiles 2'!$I$11:$Y$27,MATCH($E270,'Percentiles 2'!$G$11:$G$27,0),MATCH($I270,'Percentiles 2'!$I$4:$Y$4,0))</f>
        <v>0.59635416666666641</v>
      </c>
    </row>
    <row r="271" spans="1:12" s="1" customFormat="1" ht="13.15" hidden="1" outlineLevel="1">
      <c r="A271" s="6"/>
      <c r="E271" s="1" t="s">
        <v>86</v>
      </c>
      <c r="F271" s="1" t="s">
        <v>95</v>
      </c>
      <c r="G271" s="1" t="s">
        <v>94</v>
      </c>
      <c r="H271" s="1" t="s">
        <v>133</v>
      </c>
      <c r="I271" s="1" t="s">
        <v>122</v>
      </c>
      <c r="J271" s="1">
        <v>10</v>
      </c>
      <c r="K271" s="8"/>
      <c r="L271" s="50">
        <f>INDEX('Percentiles 2'!$I$11:$Y$27,MATCH($E271,'Percentiles 2'!$G$11:$G$27,0),MATCH($I271,'Percentiles 2'!$I$4:$Y$4,0))</f>
        <v>0.66261574074074048</v>
      </c>
    </row>
    <row r="272" spans="1:12" s="1" customFormat="1" ht="13.15" hidden="1" outlineLevel="1">
      <c r="A272" s="6"/>
      <c r="E272" s="1" t="s">
        <v>86</v>
      </c>
      <c r="F272" s="1" t="s">
        <v>95</v>
      </c>
      <c r="G272" s="1" t="s">
        <v>94</v>
      </c>
      <c r="H272" s="1" t="s">
        <v>133</v>
      </c>
      <c r="I272" s="1" t="s">
        <v>123</v>
      </c>
      <c r="J272" s="1">
        <v>11</v>
      </c>
      <c r="K272" s="8"/>
      <c r="L272" s="50">
        <f>INDEX('Percentiles 2'!$I$11:$Y$27,MATCH($E272,'Percentiles 2'!$G$11:$G$27,0),MATCH($I272,'Percentiles 2'!$I$4:$Y$4,0))</f>
        <v>0.72887731481481444</v>
      </c>
    </row>
    <row r="273" spans="1:12" s="1" customFormat="1" ht="13.15" hidden="1" outlineLevel="1">
      <c r="A273" s="6"/>
      <c r="E273" s="1" t="s">
        <v>86</v>
      </c>
      <c r="F273" s="1" t="s">
        <v>95</v>
      </c>
      <c r="G273" s="1" t="s">
        <v>94</v>
      </c>
      <c r="H273" s="1" t="s">
        <v>133</v>
      </c>
      <c r="I273" s="1" t="s">
        <v>124</v>
      </c>
      <c r="J273" s="1">
        <v>12</v>
      </c>
      <c r="K273" s="8"/>
      <c r="L273" s="50">
        <f>INDEX('Percentiles 2'!$I$11:$Y$27,MATCH($E273,'Percentiles 2'!$G$11:$G$27,0),MATCH($I273,'Percentiles 2'!$I$4:$Y$4,0))</f>
        <v>0.79513888888888851</v>
      </c>
    </row>
    <row r="274" spans="1:12" s="1" customFormat="1" ht="13.15" hidden="1" outlineLevel="1">
      <c r="A274" s="6"/>
      <c r="E274" s="1" t="s">
        <v>86</v>
      </c>
      <c r="F274" s="1" t="s">
        <v>95</v>
      </c>
      <c r="G274" s="1" t="s">
        <v>94</v>
      </c>
      <c r="H274" s="1" t="s">
        <v>133</v>
      </c>
      <c r="I274" s="1" t="s">
        <v>125</v>
      </c>
      <c r="J274" s="1">
        <v>13</v>
      </c>
      <c r="K274" s="8"/>
      <c r="L274" s="50">
        <f>INDEX('Percentiles 2'!$I$11:$Y$27,MATCH($E274,'Percentiles 2'!$G$11:$G$27,0),MATCH($I274,'Percentiles 2'!$I$4:$Y$4,0))</f>
        <v>0.86140046296296258</v>
      </c>
    </row>
    <row r="275" spans="1:12" s="1" customFormat="1" ht="13.15" hidden="1" outlineLevel="1">
      <c r="A275" s="6"/>
      <c r="E275" s="1" t="s">
        <v>86</v>
      </c>
      <c r="F275" s="1" t="s">
        <v>95</v>
      </c>
      <c r="G275" s="1" t="s">
        <v>94</v>
      </c>
      <c r="H275" s="1" t="s">
        <v>133</v>
      </c>
      <c r="I275" s="1" t="s">
        <v>126</v>
      </c>
      <c r="J275" s="1">
        <v>14</v>
      </c>
      <c r="K275" s="8"/>
      <c r="L275" s="50">
        <f>INDEX('Percentiles 2'!$I$11:$Y$27,MATCH($E275,'Percentiles 2'!$G$11:$G$27,0),MATCH($I275,'Percentiles 2'!$I$4:$Y$4,0))</f>
        <v>0.92766203703703654</v>
      </c>
    </row>
    <row r="276" spans="1:12" s="1" customFormat="1" ht="13.15" hidden="1" outlineLevel="1">
      <c r="A276" s="6"/>
      <c r="E276" s="1" t="s">
        <v>86</v>
      </c>
      <c r="F276" s="1" t="s">
        <v>95</v>
      </c>
      <c r="G276" s="1" t="s">
        <v>94</v>
      </c>
      <c r="H276" s="1" t="s">
        <v>133</v>
      </c>
      <c r="I276" s="1" t="s">
        <v>127</v>
      </c>
      <c r="J276" s="1">
        <v>15</v>
      </c>
      <c r="K276" s="8"/>
      <c r="L276" s="50">
        <f>INDEX('Percentiles 2'!$I$11:$Y$27,MATCH($E276,'Percentiles 2'!$G$11:$G$27,0),MATCH($I276,'Percentiles 2'!$I$4:$Y$4,0))</f>
        <v>0.99392361111111061</v>
      </c>
    </row>
    <row r="277" spans="1:12" s="1" customFormat="1" ht="13.15" hidden="1" outlineLevel="1">
      <c r="A277" s="6"/>
      <c r="E277" s="1" t="s">
        <v>86</v>
      </c>
      <c r="F277" s="1" t="s">
        <v>95</v>
      </c>
      <c r="G277" s="1" t="s">
        <v>94</v>
      </c>
      <c r="H277" s="1" t="s">
        <v>133</v>
      </c>
      <c r="I277" s="1" t="s">
        <v>128</v>
      </c>
      <c r="J277" s="1">
        <v>16</v>
      </c>
      <c r="K277" s="8"/>
      <c r="L277" s="50">
        <f>INDEX('Percentiles 2'!$I$11:$Y$27,MATCH($E277,'Percentiles 2'!$G$11:$G$27,0),MATCH($I277,'Percentiles 2'!$I$4:$Y$4,0))</f>
        <v>1.0601851851851847</v>
      </c>
    </row>
    <row r="278" spans="1:12" collapsed="1">
      <c r="F278" s="1"/>
      <c r="G278" s="1"/>
      <c r="H278" s="1"/>
      <c r="I278" s="1"/>
      <c r="J278" s="1"/>
      <c r="L278" s="50"/>
    </row>
    <row r="279" spans="1:12" s="1" customFormat="1" ht="13.15">
      <c r="A279" s="6"/>
      <c r="E279" s="1" t="s">
        <v>87</v>
      </c>
      <c r="F279" s="1" t="s">
        <v>95</v>
      </c>
      <c r="G279" s="1" t="s">
        <v>94</v>
      </c>
      <c r="H279" s="1" t="s">
        <v>133</v>
      </c>
      <c r="I279" s="1" t="s">
        <v>112</v>
      </c>
      <c r="J279" s="1">
        <v>0</v>
      </c>
      <c r="K279" s="8"/>
      <c r="L279" s="50">
        <f>INDEX('Percentiles 2'!$I$11:$Y$27,MATCH($E279,'Percentiles 2'!$G$11:$G$27,0),MATCH($I279,'Percentiles 2'!$I$4:$Y$4,0))</f>
        <v>0</v>
      </c>
    </row>
    <row r="280" spans="1:12" s="1" customFormat="1" ht="13.15" hidden="1" outlineLevel="1">
      <c r="A280" s="6"/>
      <c r="E280" s="1" t="s">
        <v>87</v>
      </c>
      <c r="F280" s="1" t="s">
        <v>95</v>
      </c>
      <c r="G280" s="1" t="s">
        <v>94</v>
      </c>
      <c r="H280" s="1" t="s">
        <v>133</v>
      </c>
      <c r="I280" s="1" t="s">
        <v>113</v>
      </c>
      <c r="J280" s="1">
        <v>1</v>
      </c>
      <c r="K280" s="8"/>
      <c r="L280" s="50">
        <f>INDEX('Percentiles 2'!$I$11:$Y$27,MATCH($E280,'Percentiles 2'!$G$11:$G$27,0),MATCH($I280,'Percentiles 2'!$I$4:$Y$4,0))</f>
        <v>5.4167923579688292E-3</v>
      </c>
    </row>
    <row r="281" spans="1:12" s="1" customFormat="1" ht="13.15" hidden="1" outlineLevel="1">
      <c r="A281" s="6"/>
      <c r="E281" s="1" t="s">
        <v>87</v>
      </c>
      <c r="F281" s="1" t="s">
        <v>95</v>
      </c>
      <c r="G281" s="1" t="s">
        <v>94</v>
      </c>
      <c r="H281" s="1" t="s">
        <v>133</v>
      </c>
      <c r="I281" s="1" t="s">
        <v>114</v>
      </c>
      <c r="J281" s="1">
        <v>2</v>
      </c>
      <c r="K281" s="8"/>
      <c r="L281" s="50">
        <f>INDEX('Percentiles 2'!$I$11:$Y$27,MATCH($E281,'Percentiles 2'!$G$11:$G$27,0),MATCH($I281,'Percentiles 2'!$I$4:$Y$4,0))</f>
        <v>1.0833584715937658E-2</v>
      </c>
    </row>
    <row r="282" spans="1:12" s="1" customFormat="1" ht="13.15" hidden="1" outlineLevel="1">
      <c r="A282" s="6"/>
      <c r="E282" s="1" t="s">
        <v>87</v>
      </c>
      <c r="F282" s="1" t="s">
        <v>95</v>
      </c>
      <c r="G282" s="1" t="s">
        <v>94</v>
      </c>
      <c r="H282" s="1" t="s">
        <v>133</v>
      </c>
      <c r="I282" s="1" t="s">
        <v>115</v>
      </c>
      <c r="J282" s="1">
        <v>3</v>
      </c>
      <c r="K282" s="8"/>
      <c r="L282" s="50">
        <f>INDEX('Percentiles 2'!$I$11:$Y$27,MATCH($E282,'Percentiles 2'!$G$11:$G$27,0),MATCH($I282,'Percentiles 2'!$I$4:$Y$4,0))</f>
        <v>1.6250377073906488E-2</v>
      </c>
    </row>
    <row r="283" spans="1:12" s="1" customFormat="1" ht="13.15" hidden="1" outlineLevel="1">
      <c r="A283" s="6"/>
      <c r="E283" s="1" t="s">
        <v>87</v>
      </c>
      <c r="F283" s="1" t="s">
        <v>95</v>
      </c>
      <c r="G283" s="1" t="s">
        <v>94</v>
      </c>
      <c r="H283" s="1" t="s">
        <v>133</v>
      </c>
      <c r="I283" s="1" t="s">
        <v>116</v>
      </c>
      <c r="J283" s="1">
        <v>4</v>
      </c>
      <c r="K283" s="8"/>
      <c r="L283" s="50">
        <f>INDEX('Percentiles 2'!$I$11:$Y$27,MATCH($E283,'Percentiles 2'!$G$11:$G$27,0),MATCH($I283,'Percentiles 2'!$I$4:$Y$4,0))</f>
        <v>2.1667169431875317E-2</v>
      </c>
    </row>
    <row r="284" spans="1:12" s="1" customFormat="1" ht="13.15" hidden="1" outlineLevel="1">
      <c r="A284" s="6"/>
      <c r="E284" s="1" t="s">
        <v>87</v>
      </c>
      <c r="F284" s="1" t="s">
        <v>95</v>
      </c>
      <c r="G284" s="1" t="s">
        <v>94</v>
      </c>
      <c r="H284" s="1" t="s">
        <v>133</v>
      </c>
      <c r="I284" s="1" t="s">
        <v>117</v>
      </c>
      <c r="J284" s="1">
        <v>5</v>
      </c>
      <c r="K284" s="8"/>
      <c r="L284" s="50">
        <f>INDEX('Percentiles 2'!$I$11:$Y$27,MATCH($E284,'Percentiles 2'!$G$11:$G$27,0),MATCH($I284,'Percentiles 2'!$I$4:$Y$4,0))</f>
        <v>2.7083961789844145E-2</v>
      </c>
    </row>
    <row r="285" spans="1:12" s="1" customFormat="1" ht="13.15" hidden="1" outlineLevel="1">
      <c r="A285" s="6"/>
      <c r="E285" s="1" t="s">
        <v>87</v>
      </c>
      <c r="F285" s="1" t="s">
        <v>95</v>
      </c>
      <c r="G285" s="1" t="s">
        <v>94</v>
      </c>
      <c r="H285" s="1" t="s">
        <v>133</v>
      </c>
      <c r="I285" s="1" t="s">
        <v>118</v>
      </c>
      <c r="J285" s="1">
        <v>6</v>
      </c>
      <c r="K285" s="8"/>
      <c r="L285" s="50">
        <f>INDEX('Percentiles 2'!$I$11:$Y$27,MATCH($E285,'Percentiles 2'!$G$11:$G$27,0),MATCH($I285,'Percentiles 2'!$I$4:$Y$4,0))</f>
        <v>3.2500754147812977E-2</v>
      </c>
    </row>
    <row r="286" spans="1:12" s="1" customFormat="1" ht="13.15" hidden="1" outlineLevel="1">
      <c r="A286" s="6"/>
      <c r="E286" s="1" t="s">
        <v>87</v>
      </c>
      <c r="F286" s="1" t="s">
        <v>95</v>
      </c>
      <c r="G286" s="1" t="s">
        <v>94</v>
      </c>
      <c r="H286" s="1" t="s">
        <v>133</v>
      </c>
      <c r="I286" s="1" t="s">
        <v>119</v>
      </c>
      <c r="J286" s="1">
        <v>7</v>
      </c>
      <c r="K286" s="8"/>
      <c r="L286" s="50">
        <f>INDEX('Percentiles 2'!$I$11:$Y$27,MATCH($E286,'Percentiles 2'!$G$11:$G$27,0),MATCH($I286,'Percentiles 2'!$I$4:$Y$4,0))</f>
        <v>3.7917546505781802E-2</v>
      </c>
    </row>
    <row r="287" spans="1:12" s="1" customFormat="1" ht="13.15" hidden="1" outlineLevel="1">
      <c r="A287" s="6"/>
      <c r="E287" s="1" t="s">
        <v>87</v>
      </c>
      <c r="F287" s="1" t="s">
        <v>95</v>
      </c>
      <c r="G287" s="1" t="s">
        <v>94</v>
      </c>
      <c r="H287" s="1" t="s">
        <v>133</v>
      </c>
      <c r="I287" s="1" t="s">
        <v>120</v>
      </c>
      <c r="J287" s="1">
        <v>8</v>
      </c>
      <c r="K287" s="8"/>
      <c r="L287" s="50">
        <f>INDEX('Percentiles 2'!$I$11:$Y$27,MATCH($E287,'Percentiles 2'!$G$11:$G$27,0),MATCH($I287,'Percentiles 2'!$I$4:$Y$4,0))</f>
        <v>4.3334338863750634E-2</v>
      </c>
    </row>
    <row r="288" spans="1:12" s="1" customFormat="1" ht="13.15" hidden="1" outlineLevel="1">
      <c r="A288" s="6"/>
      <c r="E288" s="1" t="s">
        <v>87</v>
      </c>
      <c r="F288" s="1" t="s">
        <v>95</v>
      </c>
      <c r="G288" s="1" t="s">
        <v>94</v>
      </c>
      <c r="H288" s="1" t="s">
        <v>133</v>
      </c>
      <c r="I288" s="1" t="s">
        <v>121</v>
      </c>
      <c r="J288" s="1">
        <v>9</v>
      </c>
      <c r="K288" s="8"/>
      <c r="L288" s="50">
        <f>INDEX('Percentiles 2'!$I$11:$Y$27,MATCH($E288,'Percentiles 2'!$G$11:$G$27,0),MATCH($I288,'Percentiles 2'!$I$4:$Y$4,0))</f>
        <v>4.8751131221719465E-2</v>
      </c>
    </row>
    <row r="289" spans="1:12" s="1" customFormat="1" ht="13.15" hidden="1" outlineLevel="1">
      <c r="A289" s="6"/>
      <c r="E289" s="1" t="s">
        <v>87</v>
      </c>
      <c r="F289" s="1" t="s">
        <v>95</v>
      </c>
      <c r="G289" s="1" t="s">
        <v>94</v>
      </c>
      <c r="H289" s="1" t="s">
        <v>133</v>
      </c>
      <c r="I289" s="1" t="s">
        <v>122</v>
      </c>
      <c r="J289" s="1">
        <v>10</v>
      </c>
      <c r="K289" s="8"/>
      <c r="L289" s="50">
        <f>INDEX('Percentiles 2'!$I$11:$Y$27,MATCH($E289,'Percentiles 2'!$G$11:$G$27,0),MATCH($I289,'Percentiles 2'!$I$4:$Y$4,0))</f>
        <v>5.416792357968829E-2</v>
      </c>
    </row>
    <row r="290" spans="1:12" s="1" customFormat="1" ht="13.15" hidden="1" outlineLevel="1">
      <c r="A290" s="6"/>
      <c r="E290" s="1" t="s">
        <v>87</v>
      </c>
      <c r="F290" s="1" t="s">
        <v>95</v>
      </c>
      <c r="G290" s="1" t="s">
        <v>94</v>
      </c>
      <c r="H290" s="1" t="s">
        <v>133</v>
      </c>
      <c r="I290" s="1" t="s">
        <v>123</v>
      </c>
      <c r="J290" s="1">
        <v>11</v>
      </c>
      <c r="K290" s="8"/>
      <c r="L290" s="50">
        <f>INDEX('Percentiles 2'!$I$11:$Y$27,MATCH($E290,'Percentiles 2'!$G$11:$G$27,0),MATCH($I290,'Percentiles 2'!$I$4:$Y$4,0))</f>
        <v>5.9584715937657122E-2</v>
      </c>
    </row>
    <row r="291" spans="1:12" s="1" customFormat="1" ht="13.15" hidden="1" outlineLevel="1">
      <c r="A291" s="6"/>
      <c r="E291" s="1" t="s">
        <v>87</v>
      </c>
      <c r="F291" s="1" t="s">
        <v>95</v>
      </c>
      <c r="G291" s="1" t="s">
        <v>94</v>
      </c>
      <c r="H291" s="1" t="s">
        <v>133</v>
      </c>
      <c r="I291" s="1" t="s">
        <v>124</v>
      </c>
      <c r="J291" s="1">
        <v>12</v>
      </c>
      <c r="K291" s="8"/>
      <c r="L291" s="50">
        <f>INDEX('Percentiles 2'!$I$11:$Y$27,MATCH($E291,'Percentiles 2'!$G$11:$G$27,0),MATCH($I291,'Percentiles 2'!$I$4:$Y$4,0))</f>
        <v>6.5001508295625954E-2</v>
      </c>
    </row>
    <row r="292" spans="1:12" s="1" customFormat="1" ht="13.15" hidden="1" outlineLevel="1">
      <c r="A292" s="6"/>
      <c r="E292" s="1" t="s">
        <v>87</v>
      </c>
      <c r="F292" s="1" t="s">
        <v>95</v>
      </c>
      <c r="G292" s="1" t="s">
        <v>94</v>
      </c>
      <c r="H292" s="1" t="s">
        <v>133</v>
      </c>
      <c r="I292" s="1" t="s">
        <v>125</v>
      </c>
      <c r="J292" s="1">
        <v>13</v>
      </c>
      <c r="K292" s="8"/>
      <c r="L292" s="50">
        <f>INDEX('Percentiles 2'!$I$11:$Y$27,MATCH($E292,'Percentiles 2'!$G$11:$G$27,0),MATCH($I292,'Percentiles 2'!$I$4:$Y$4,0))</f>
        <v>7.0418300653594779E-2</v>
      </c>
    </row>
    <row r="293" spans="1:12" s="1" customFormat="1" ht="13.15" hidden="1" outlineLevel="1">
      <c r="A293" s="6"/>
      <c r="E293" s="1" t="s">
        <v>87</v>
      </c>
      <c r="F293" s="1" t="s">
        <v>95</v>
      </c>
      <c r="G293" s="1" t="s">
        <v>94</v>
      </c>
      <c r="H293" s="1" t="s">
        <v>133</v>
      </c>
      <c r="I293" s="1" t="s">
        <v>126</v>
      </c>
      <c r="J293" s="1">
        <v>14</v>
      </c>
      <c r="K293" s="8"/>
      <c r="L293" s="50">
        <f>INDEX('Percentiles 2'!$I$11:$Y$27,MATCH($E293,'Percentiles 2'!$G$11:$G$27,0),MATCH($I293,'Percentiles 2'!$I$4:$Y$4,0))</f>
        <v>7.5835093011563603E-2</v>
      </c>
    </row>
    <row r="294" spans="1:12" s="1" customFormat="1" ht="13.15" hidden="1" outlineLevel="1">
      <c r="A294" s="6"/>
      <c r="E294" s="1" t="s">
        <v>87</v>
      </c>
      <c r="F294" s="1" t="s">
        <v>95</v>
      </c>
      <c r="G294" s="1" t="s">
        <v>94</v>
      </c>
      <c r="H294" s="1" t="s">
        <v>133</v>
      </c>
      <c r="I294" s="1" t="s">
        <v>127</v>
      </c>
      <c r="J294" s="1">
        <v>15</v>
      </c>
      <c r="K294" s="8"/>
      <c r="L294" s="50">
        <f>INDEX('Percentiles 2'!$I$11:$Y$27,MATCH($E294,'Percentiles 2'!$G$11:$G$27,0),MATCH($I294,'Percentiles 2'!$I$4:$Y$4,0))</f>
        <v>8.1251885369532442E-2</v>
      </c>
    </row>
    <row r="295" spans="1:12" s="1" customFormat="1" ht="13.15" hidden="1" outlineLevel="1">
      <c r="A295" s="6"/>
      <c r="E295" s="1" t="s">
        <v>87</v>
      </c>
      <c r="F295" s="1" t="s">
        <v>95</v>
      </c>
      <c r="G295" s="1" t="s">
        <v>94</v>
      </c>
      <c r="H295" s="1" t="s">
        <v>133</v>
      </c>
      <c r="I295" s="1" t="s">
        <v>128</v>
      </c>
      <c r="J295" s="1">
        <v>16</v>
      </c>
      <c r="K295" s="8"/>
      <c r="L295" s="50">
        <f>INDEX('Percentiles 2'!$I$11:$Y$27,MATCH($E295,'Percentiles 2'!$G$11:$G$27,0),MATCH($I295,'Percentiles 2'!$I$4:$Y$4,0))</f>
        <v>8.6668677727501267E-2</v>
      </c>
    </row>
    <row r="296" spans="1:12" collapsed="1">
      <c r="F296" s="1"/>
      <c r="G296" s="1"/>
      <c r="H296" s="1"/>
      <c r="I296" s="1"/>
      <c r="J296" s="1"/>
      <c r="L296" s="50"/>
    </row>
    <row r="297" spans="1:12" s="1" customFormat="1" ht="13.15">
      <c r="A297" s="6"/>
      <c r="E297" s="1" t="s">
        <v>89</v>
      </c>
      <c r="F297" s="1" t="s">
        <v>95</v>
      </c>
      <c r="G297" s="1" t="s">
        <v>94</v>
      </c>
      <c r="H297" s="1" t="s">
        <v>133</v>
      </c>
      <c r="I297" s="1" t="s">
        <v>112</v>
      </c>
      <c r="J297" s="1">
        <v>0</v>
      </c>
      <c r="K297" s="8"/>
      <c r="L297" s="50">
        <f>INDEX('Percentiles 2'!$I$11:$Y$27,MATCH($E297,'Percentiles 2'!$G$11:$G$27,0),MATCH($I297,'Percentiles 2'!$I$4:$Y$4,0))</f>
        <v>0</v>
      </c>
    </row>
    <row r="298" spans="1:12" s="1" customFormat="1" ht="13.15" hidden="1" outlineLevel="1">
      <c r="A298" s="6"/>
      <c r="E298" s="1" t="s">
        <v>89</v>
      </c>
      <c r="F298" s="1" t="s">
        <v>95</v>
      </c>
      <c r="G298" s="1" t="s">
        <v>94</v>
      </c>
      <c r="H298" s="1" t="s">
        <v>133</v>
      </c>
      <c r="I298" s="1" t="s">
        <v>113</v>
      </c>
      <c r="J298" s="1">
        <v>1</v>
      </c>
      <c r="K298" s="8"/>
      <c r="L298" s="50">
        <f>INDEX('Percentiles 2'!$I$11:$Y$27,MATCH($E298,'Percentiles 2'!$G$11:$G$27,0),MATCH($I298,'Percentiles 2'!$I$4:$Y$4,0))</f>
        <v>0.31649994944996795</v>
      </c>
    </row>
    <row r="299" spans="1:12" s="1" customFormat="1" ht="13.15" hidden="1" outlineLevel="1">
      <c r="A299" s="6"/>
      <c r="E299" s="1" t="s">
        <v>89</v>
      </c>
      <c r="F299" s="1" t="s">
        <v>95</v>
      </c>
      <c r="G299" s="1" t="s">
        <v>94</v>
      </c>
      <c r="H299" s="1" t="s">
        <v>133</v>
      </c>
      <c r="I299" s="1" t="s">
        <v>114</v>
      </c>
      <c r="J299" s="1">
        <v>2</v>
      </c>
      <c r="K299" s="8"/>
      <c r="L299" s="50">
        <f>INDEX('Percentiles 2'!$I$11:$Y$27,MATCH($E299,'Percentiles 2'!$G$11:$G$27,0),MATCH($I299,'Percentiles 2'!$I$4:$Y$4,0))</f>
        <v>0.63299989889993591</v>
      </c>
    </row>
    <row r="300" spans="1:12" s="1" customFormat="1" ht="13.15" hidden="1" outlineLevel="1">
      <c r="A300" s="6"/>
      <c r="E300" s="1" t="s">
        <v>89</v>
      </c>
      <c r="F300" s="1" t="s">
        <v>95</v>
      </c>
      <c r="G300" s="1" t="s">
        <v>94</v>
      </c>
      <c r="H300" s="1" t="s">
        <v>133</v>
      </c>
      <c r="I300" s="1" t="s">
        <v>115</v>
      </c>
      <c r="J300" s="1">
        <v>3</v>
      </c>
      <c r="K300" s="8"/>
      <c r="L300" s="50">
        <f>INDEX('Percentiles 2'!$I$11:$Y$27,MATCH($E300,'Percentiles 2'!$G$11:$G$27,0),MATCH($I300,'Percentiles 2'!$I$4:$Y$4,0))</f>
        <v>0.94949984834990386</v>
      </c>
    </row>
    <row r="301" spans="1:12" s="1" customFormat="1" ht="13.15" hidden="1" outlineLevel="1">
      <c r="A301" s="6"/>
      <c r="E301" s="1" t="s">
        <v>89</v>
      </c>
      <c r="F301" s="1" t="s">
        <v>95</v>
      </c>
      <c r="G301" s="1" t="s">
        <v>94</v>
      </c>
      <c r="H301" s="1" t="s">
        <v>133</v>
      </c>
      <c r="I301" s="1" t="s">
        <v>116</v>
      </c>
      <c r="J301" s="1">
        <v>4</v>
      </c>
      <c r="K301" s="8"/>
      <c r="L301" s="50">
        <f>INDEX('Percentiles 2'!$I$11:$Y$27,MATCH($E301,'Percentiles 2'!$G$11:$G$27,0),MATCH($I301,'Percentiles 2'!$I$4:$Y$4,0))</f>
        <v>1.2659997977998718</v>
      </c>
    </row>
    <row r="302" spans="1:12" s="1" customFormat="1" ht="13.15" hidden="1" outlineLevel="1">
      <c r="A302" s="6"/>
      <c r="E302" s="1" t="s">
        <v>89</v>
      </c>
      <c r="F302" s="1" t="s">
        <v>95</v>
      </c>
      <c r="G302" s="1" t="s">
        <v>94</v>
      </c>
      <c r="H302" s="1" t="s">
        <v>133</v>
      </c>
      <c r="I302" s="1" t="s">
        <v>117</v>
      </c>
      <c r="J302" s="1">
        <v>5</v>
      </c>
      <c r="K302" s="8"/>
      <c r="L302" s="50">
        <f>INDEX('Percentiles 2'!$I$11:$Y$27,MATCH($E302,'Percentiles 2'!$G$11:$G$27,0),MATCH($I302,'Percentiles 2'!$I$4:$Y$4,0))</f>
        <v>1.5824997472498397</v>
      </c>
    </row>
    <row r="303" spans="1:12" s="1" customFormat="1" ht="13.15" hidden="1" outlineLevel="1">
      <c r="A303" s="6"/>
      <c r="E303" s="1" t="s">
        <v>89</v>
      </c>
      <c r="F303" s="1" t="s">
        <v>95</v>
      </c>
      <c r="G303" s="1" t="s">
        <v>94</v>
      </c>
      <c r="H303" s="1" t="s">
        <v>133</v>
      </c>
      <c r="I303" s="1" t="s">
        <v>118</v>
      </c>
      <c r="J303" s="1">
        <v>6</v>
      </c>
      <c r="K303" s="8"/>
      <c r="L303" s="50">
        <f>INDEX('Percentiles 2'!$I$11:$Y$27,MATCH($E303,'Percentiles 2'!$G$11:$G$27,0),MATCH($I303,'Percentiles 2'!$I$4:$Y$4,0))</f>
        <v>1.8989996966998077</v>
      </c>
    </row>
    <row r="304" spans="1:12" s="1" customFormat="1" ht="13.15" hidden="1" outlineLevel="1">
      <c r="A304" s="6"/>
      <c r="E304" s="1" t="s">
        <v>89</v>
      </c>
      <c r="F304" s="1" t="s">
        <v>95</v>
      </c>
      <c r="G304" s="1" t="s">
        <v>94</v>
      </c>
      <c r="H304" s="1" t="s">
        <v>133</v>
      </c>
      <c r="I304" s="1" t="s">
        <v>119</v>
      </c>
      <c r="J304" s="1">
        <v>7</v>
      </c>
      <c r="K304" s="8"/>
      <c r="L304" s="50">
        <f>INDEX('Percentiles 2'!$I$11:$Y$27,MATCH($E304,'Percentiles 2'!$G$11:$G$27,0),MATCH($I304,'Percentiles 2'!$I$4:$Y$4,0))</f>
        <v>2.2154996461497758</v>
      </c>
    </row>
    <row r="305" spans="1:12" s="1" customFormat="1" ht="13.15" hidden="1" outlineLevel="1">
      <c r="A305" s="6"/>
      <c r="E305" s="1" t="s">
        <v>89</v>
      </c>
      <c r="F305" s="1" t="s">
        <v>95</v>
      </c>
      <c r="G305" s="1" t="s">
        <v>94</v>
      </c>
      <c r="H305" s="1" t="s">
        <v>133</v>
      </c>
      <c r="I305" s="1" t="s">
        <v>120</v>
      </c>
      <c r="J305" s="1">
        <v>8</v>
      </c>
      <c r="K305" s="8"/>
      <c r="L305" s="50">
        <f>INDEX('Percentiles 2'!$I$11:$Y$27,MATCH($E305,'Percentiles 2'!$G$11:$G$27,0),MATCH($I305,'Percentiles 2'!$I$4:$Y$4,0))</f>
        <v>2.5319995955997436</v>
      </c>
    </row>
    <row r="306" spans="1:12" s="1" customFormat="1" ht="13.15" hidden="1" outlineLevel="1">
      <c r="A306" s="6"/>
      <c r="E306" s="1" t="s">
        <v>89</v>
      </c>
      <c r="F306" s="1" t="s">
        <v>95</v>
      </c>
      <c r="G306" s="1" t="s">
        <v>94</v>
      </c>
      <c r="H306" s="1" t="s">
        <v>133</v>
      </c>
      <c r="I306" s="1" t="s">
        <v>121</v>
      </c>
      <c r="J306" s="1">
        <v>9</v>
      </c>
      <c r="K306" s="8"/>
      <c r="L306" s="50">
        <f>INDEX('Percentiles 2'!$I$11:$Y$27,MATCH($E306,'Percentiles 2'!$G$11:$G$27,0),MATCH($I306,'Percentiles 2'!$I$4:$Y$4,0))</f>
        <v>2.8484995450497115</v>
      </c>
    </row>
    <row r="307" spans="1:12" s="1" customFormat="1" ht="13.15" hidden="1" outlineLevel="1">
      <c r="A307" s="6"/>
      <c r="E307" s="1" t="s">
        <v>89</v>
      </c>
      <c r="F307" s="1" t="s">
        <v>95</v>
      </c>
      <c r="G307" s="1" t="s">
        <v>94</v>
      </c>
      <c r="H307" s="1" t="s">
        <v>133</v>
      </c>
      <c r="I307" s="1" t="s">
        <v>122</v>
      </c>
      <c r="J307" s="1">
        <v>10</v>
      </c>
      <c r="K307" s="8"/>
      <c r="L307" s="50">
        <f>INDEX('Percentiles 2'!$I$11:$Y$27,MATCH($E307,'Percentiles 2'!$G$11:$G$27,0),MATCH($I307,'Percentiles 2'!$I$4:$Y$4,0))</f>
        <v>3.1649994944996793</v>
      </c>
    </row>
    <row r="308" spans="1:12" s="1" customFormat="1" ht="13.15" hidden="1" outlineLevel="1">
      <c r="A308" s="6"/>
      <c r="E308" s="1" t="s">
        <v>89</v>
      </c>
      <c r="F308" s="1" t="s">
        <v>95</v>
      </c>
      <c r="G308" s="1" t="s">
        <v>94</v>
      </c>
      <c r="H308" s="1" t="s">
        <v>133</v>
      </c>
      <c r="I308" s="1" t="s">
        <v>123</v>
      </c>
      <c r="J308" s="1">
        <v>11</v>
      </c>
      <c r="K308" s="8"/>
      <c r="L308" s="50">
        <f>INDEX('Percentiles 2'!$I$11:$Y$27,MATCH($E308,'Percentiles 2'!$G$11:$G$27,0),MATCH($I308,'Percentiles 2'!$I$4:$Y$4,0))</f>
        <v>3.4814994439496476</v>
      </c>
    </row>
    <row r="309" spans="1:12" s="1" customFormat="1" ht="13.15" hidden="1" outlineLevel="1">
      <c r="A309" s="6"/>
      <c r="E309" s="1" t="s">
        <v>89</v>
      </c>
      <c r="F309" s="1" t="s">
        <v>95</v>
      </c>
      <c r="G309" s="1" t="s">
        <v>94</v>
      </c>
      <c r="H309" s="1" t="s">
        <v>133</v>
      </c>
      <c r="I309" s="1" t="s">
        <v>124</v>
      </c>
      <c r="J309" s="1">
        <v>12</v>
      </c>
      <c r="K309" s="8"/>
      <c r="L309" s="50">
        <f>INDEX('Percentiles 2'!$I$11:$Y$27,MATCH($E309,'Percentiles 2'!$G$11:$G$27,0),MATCH($I309,'Percentiles 2'!$I$4:$Y$4,0))</f>
        <v>3.7979993933996155</v>
      </c>
    </row>
    <row r="310" spans="1:12" s="1" customFormat="1" ht="13.15" hidden="1" outlineLevel="1">
      <c r="A310" s="6"/>
      <c r="E310" s="1" t="s">
        <v>89</v>
      </c>
      <c r="F310" s="1" t="s">
        <v>95</v>
      </c>
      <c r="G310" s="1" t="s">
        <v>94</v>
      </c>
      <c r="H310" s="1" t="s">
        <v>133</v>
      </c>
      <c r="I310" s="1" t="s">
        <v>125</v>
      </c>
      <c r="J310" s="1">
        <v>13</v>
      </c>
      <c r="K310" s="8"/>
      <c r="L310" s="50">
        <f>INDEX('Percentiles 2'!$I$11:$Y$27,MATCH($E310,'Percentiles 2'!$G$11:$G$27,0),MATCH($I310,'Percentiles 2'!$I$4:$Y$4,0))</f>
        <v>4.1144993428495837</v>
      </c>
    </row>
    <row r="311" spans="1:12" s="1" customFormat="1" ht="13.15" hidden="1" outlineLevel="1">
      <c r="A311" s="6"/>
      <c r="E311" s="1" t="s">
        <v>89</v>
      </c>
      <c r="F311" s="1" t="s">
        <v>95</v>
      </c>
      <c r="G311" s="1" t="s">
        <v>94</v>
      </c>
      <c r="H311" s="1" t="s">
        <v>133</v>
      </c>
      <c r="I311" s="1" t="s">
        <v>126</v>
      </c>
      <c r="J311" s="1">
        <v>14</v>
      </c>
      <c r="K311" s="8"/>
      <c r="L311" s="50">
        <f>INDEX('Percentiles 2'!$I$11:$Y$27,MATCH($E311,'Percentiles 2'!$G$11:$G$27,0),MATCH($I311,'Percentiles 2'!$I$4:$Y$4,0))</f>
        <v>4.4309992922995516</v>
      </c>
    </row>
    <row r="312" spans="1:12" s="1" customFormat="1" ht="13.15" hidden="1" outlineLevel="1">
      <c r="A312" s="6"/>
      <c r="E312" s="1" t="s">
        <v>89</v>
      </c>
      <c r="F312" s="1" t="s">
        <v>95</v>
      </c>
      <c r="G312" s="1" t="s">
        <v>94</v>
      </c>
      <c r="H312" s="1" t="s">
        <v>133</v>
      </c>
      <c r="I312" s="1" t="s">
        <v>127</v>
      </c>
      <c r="J312" s="1">
        <v>15</v>
      </c>
      <c r="K312" s="8"/>
      <c r="L312" s="50">
        <f>INDEX('Percentiles 2'!$I$11:$Y$27,MATCH($E312,'Percentiles 2'!$G$11:$G$27,0),MATCH($I312,'Percentiles 2'!$I$4:$Y$4,0))</f>
        <v>4.7474992417495194</v>
      </c>
    </row>
    <row r="313" spans="1:12" s="1" customFormat="1" ht="13.15" hidden="1" outlineLevel="1">
      <c r="A313" s="6"/>
      <c r="E313" s="1" t="s">
        <v>89</v>
      </c>
      <c r="F313" s="1" t="s">
        <v>95</v>
      </c>
      <c r="G313" s="1" t="s">
        <v>94</v>
      </c>
      <c r="H313" s="1" t="s">
        <v>133</v>
      </c>
      <c r="I313" s="1" t="s">
        <v>128</v>
      </c>
      <c r="J313" s="1">
        <v>16</v>
      </c>
      <c r="K313" s="8"/>
      <c r="L313" s="50">
        <f>INDEX('Percentiles 2'!$I$11:$Y$27,MATCH($E313,'Percentiles 2'!$G$11:$G$27,0),MATCH($I313,'Percentiles 2'!$I$4:$Y$4,0))</f>
        <v>5.0639991911994873</v>
      </c>
    </row>
    <row r="314" spans="1:12" collapsed="1">
      <c r="L314" s="50"/>
    </row>
    <row r="315" spans="1:12" s="67" customFormat="1" ht="13.15">
      <c r="A315" s="67" t="s">
        <v>50</v>
      </c>
    </row>
  </sheetData>
  <phoneticPr fontId="7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C648F-EE45-42D7-83CD-C2F6DAA889DD}">
  <sheetPr>
    <tabColor rgb="FF98C561"/>
  </sheetPr>
  <dimension ref="A1:M362"/>
  <sheetViews>
    <sheetView zoomScale="80" zoomScaleNormal="80" workbookViewId="0"/>
  </sheetViews>
  <sheetFormatPr defaultColWidth="0" defaultRowHeight="14.25" customHeight="1" zeroHeight="1"/>
  <cols>
    <col min="1" max="1" width="9" style="62" customWidth="1"/>
    <col min="2" max="2" width="30.25" style="62" customWidth="1"/>
    <col min="3" max="3" width="27" style="62" bestFit="1" customWidth="1"/>
    <col min="4" max="4" width="9" style="62" customWidth="1"/>
    <col min="5" max="5" width="13.25" style="62" bestFit="1" customWidth="1"/>
    <col min="6" max="6" width="18.875" style="62" bestFit="1" customWidth="1"/>
    <col min="7" max="9" width="9" style="62" customWidth="1"/>
    <col min="10" max="16384" width="9" style="62" hidden="1"/>
  </cols>
  <sheetData>
    <row r="1" spans="1:6" s="14" customFormat="1">
      <c r="A1" s="12"/>
      <c r="B1" s="12"/>
      <c r="C1" s="13" t="s">
        <v>135</v>
      </c>
      <c r="D1" s="12"/>
      <c r="E1" s="13"/>
      <c r="F1" s="13"/>
    </row>
    <row r="2" spans="1:6" s="1" customFormat="1" ht="13.15">
      <c r="A2" s="15" t="s">
        <v>52</v>
      </c>
      <c r="B2" s="15" t="s">
        <v>53</v>
      </c>
      <c r="C2" s="15" t="s">
        <v>54</v>
      </c>
      <c r="D2" s="15" t="s">
        <v>55</v>
      </c>
      <c r="E2" s="15" t="s">
        <v>56</v>
      </c>
      <c r="F2" s="15" t="s">
        <v>136</v>
      </c>
    </row>
    <row r="3" spans="1:6" s="1" customFormat="1" ht="13.15">
      <c r="A3" s="16"/>
      <c r="B3" s="16"/>
      <c r="C3" s="16"/>
      <c r="D3" s="16"/>
      <c r="E3" s="16"/>
      <c r="F3" s="16"/>
    </row>
    <row r="4" spans="1:6" s="1" customFormat="1" ht="13.15">
      <c r="A4" s="16" t="s">
        <v>70</v>
      </c>
      <c r="B4" s="16" t="s">
        <v>137</v>
      </c>
      <c r="C4" s="16" t="s">
        <v>138</v>
      </c>
      <c r="D4" s="16" t="s">
        <v>139</v>
      </c>
      <c r="E4" s="17" t="s">
        <v>68</v>
      </c>
      <c r="F4" s="73" t="str">
        <f ca="1">CONCATENATE("[…]", TEXT(NOW(),"dd/mm/yyy hh:mm:ss"))</f>
        <v>[…]01/08/2025 09:12:11</v>
      </c>
    </row>
    <row r="5" spans="1:6" s="1" customFormat="1" ht="13.15">
      <c r="A5" s="16" t="s">
        <v>70</v>
      </c>
      <c r="B5" s="16" t="s">
        <v>140</v>
      </c>
      <c r="C5" s="16" t="s">
        <v>141</v>
      </c>
      <c r="D5" s="16" t="s">
        <v>139</v>
      </c>
      <c r="E5" s="17" t="s">
        <v>68</v>
      </c>
      <c r="F5" s="17" t="e">
        <f ca="1">MID(CELL("filename"),SEARCH("[",CELL("filename"))+1,SEARCH("]",CELL("filename"))-SEARCH("[",CELL("filename"))-1)</f>
        <v>#VALUE!</v>
      </c>
    </row>
    <row r="6" spans="1:6" s="1" customFormat="1" ht="13.15">
      <c r="A6" s="16" t="s">
        <v>70</v>
      </c>
      <c r="B6" s="16" t="s">
        <v>142</v>
      </c>
      <c r="C6" s="16" t="s">
        <v>143</v>
      </c>
      <c r="D6" s="16" t="s">
        <v>139</v>
      </c>
      <c r="E6" s="17" t="s">
        <v>68</v>
      </c>
      <c r="F6" s="17" t="str">
        <f>F_Inputs!$E$1</f>
        <v>Run on 14 Jul 2025 14:21</v>
      </c>
    </row>
    <row r="7" spans="1:6" s="1" customFormat="1" ht="13.15">
      <c r="A7" s="16" t="s">
        <v>70</v>
      </c>
      <c r="B7" s="16" t="s">
        <v>144</v>
      </c>
      <c r="C7" s="16" t="s">
        <v>145</v>
      </c>
      <c r="D7" s="16" t="s">
        <v>100</v>
      </c>
      <c r="E7" s="17" t="s">
        <v>68</v>
      </c>
      <c r="F7" s="74" t="s">
        <v>146</v>
      </c>
    </row>
    <row r="8" spans="1:6">
      <c r="A8" s="16" t="s">
        <v>70</v>
      </c>
      <c r="B8" s="2" t="s">
        <v>147</v>
      </c>
      <c r="C8" s="2" t="s">
        <v>148</v>
      </c>
      <c r="D8" s="2" t="s">
        <v>133</v>
      </c>
      <c r="E8" s="17" t="s">
        <v>68</v>
      </c>
      <c r="F8" s="62">
        <f>'Final Output'!L9</f>
        <v>0</v>
      </c>
    </row>
    <row r="9" spans="1:6">
      <c r="A9" s="16" t="s">
        <v>70</v>
      </c>
      <c r="B9" s="2" t="s">
        <v>149</v>
      </c>
      <c r="C9" s="2" t="s">
        <v>150</v>
      </c>
      <c r="D9" s="2" t="s">
        <v>133</v>
      </c>
      <c r="E9" s="17" t="s">
        <v>68</v>
      </c>
      <c r="F9" s="62">
        <f>'Final Output'!L10</f>
        <v>5.4167923579688292E-3</v>
      </c>
    </row>
    <row r="10" spans="1:6">
      <c r="A10" s="16" t="s">
        <v>70</v>
      </c>
      <c r="B10" s="2" t="s">
        <v>151</v>
      </c>
      <c r="C10" s="2" t="s">
        <v>152</v>
      </c>
      <c r="D10" s="2" t="s">
        <v>133</v>
      </c>
      <c r="E10" s="17" t="s">
        <v>68</v>
      </c>
      <c r="F10" s="62">
        <f>'Final Output'!L11</f>
        <v>1.0833584715937658E-2</v>
      </c>
    </row>
    <row r="11" spans="1:6">
      <c r="A11" s="16" t="s">
        <v>70</v>
      </c>
      <c r="B11" s="2" t="s">
        <v>153</v>
      </c>
      <c r="C11" s="2" t="s">
        <v>154</v>
      </c>
      <c r="D11" s="2" t="s">
        <v>133</v>
      </c>
      <c r="E11" s="17" t="s">
        <v>68</v>
      </c>
      <c r="F11" s="62">
        <f>'Final Output'!L12</f>
        <v>1.6250377073906488E-2</v>
      </c>
    </row>
    <row r="12" spans="1:6">
      <c r="A12" s="16" t="s">
        <v>70</v>
      </c>
      <c r="B12" s="2" t="s">
        <v>155</v>
      </c>
      <c r="C12" s="2" t="s">
        <v>156</v>
      </c>
      <c r="D12" s="2" t="s">
        <v>133</v>
      </c>
      <c r="E12" s="17" t="s">
        <v>68</v>
      </c>
      <c r="F12" s="62">
        <f>'Final Output'!L13</f>
        <v>2.1667169431875317E-2</v>
      </c>
    </row>
    <row r="13" spans="1:6">
      <c r="A13" s="16" t="s">
        <v>70</v>
      </c>
      <c r="B13" s="2" t="s">
        <v>157</v>
      </c>
      <c r="C13" s="2" t="s">
        <v>158</v>
      </c>
      <c r="D13" s="2" t="s">
        <v>133</v>
      </c>
      <c r="E13" s="17" t="s">
        <v>68</v>
      </c>
      <c r="F13" s="62">
        <f>'Final Output'!L14</f>
        <v>2.7083961789844145E-2</v>
      </c>
    </row>
    <row r="14" spans="1:6">
      <c r="A14" s="16" t="s">
        <v>70</v>
      </c>
      <c r="B14" s="2" t="s">
        <v>159</v>
      </c>
      <c r="C14" s="2" t="s">
        <v>160</v>
      </c>
      <c r="D14" s="2" t="s">
        <v>133</v>
      </c>
      <c r="E14" s="17" t="s">
        <v>68</v>
      </c>
      <c r="F14" s="62">
        <f>'Final Output'!L15</f>
        <v>3.2500754147812977E-2</v>
      </c>
    </row>
    <row r="15" spans="1:6">
      <c r="A15" s="16" t="s">
        <v>70</v>
      </c>
      <c r="B15" s="2" t="s">
        <v>161</v>
      </c>
      <c r="C15" s="2" t="s">
        <v>162</v>
      </c>
      <c r="D15" s="2" t="s">
        <v>133</v>
      </c>
      <c r="E15" s="17" t="s">
        <v>68</v>
      </c>
      <c r="F15" s="62">
        <f>'Final Output'!L16</f>
        <v>3.7917546505781802E-2</v>
      </c>
    </row>
    <row r="16" spans="1:6">
      <c r="A16" s="16" t="s">
        <v>70</v>
      </c>
      <c r="B16" s="2" t="s">
        <v>163</v>
      </c>
      <c r="C16" s="2" t="s">
        <v>164</v>
      </c>
      <c r="D16" s="2" t="s">
        <v>133</v>
      </c>
      <c r="E16" s="17" t="s">
        <v>68</v>
      </c>
      <c r="F16" s="62">
        <f>'Final Output'!L17</f>
        <v>4.3334338863750634E-2</v>
      </c>
    </row>
    <row r="17" spans="1:6">
      <c r="A17" s="16" t="s">
        <v>70</v>
      </c>
      <c r="B17" s="2" t="s">
        <v>165</v>
      </c>
      <c r="C17" s="2" t="s">
        <v>166</v>
      </c>
      <c r="D17" s="2" t="s">
        <v>133</v>
      </c>
      <c r="E17" s="17" t="s">
        <v>68</v>
      </c>
      <c r="F17" s="62">
        <f>'Final Output'!L18</f>
        <v>4.8751131221719465E-2</v>
      </c>
    </row>
    <row r="18" spans="1:6">
      <c r="A18" s="16" t="s">
        <v>70</v>
      </c>
      <c r="B18" s="2" t="s">
        <v>167</v>
      </c>
      <c r="C18" s="2" t="s">
        <v>168</v>
      </c>
      <c r="D18" s="2" t="s">
        <v>133</v>
      </c>
      <c r="E18" s="17" t="s">
        <v>68</v>
      </c>
      <c r="F18" s="62">
        <f>'Final Output'!L19</f>
        <v>5.416792357968829E-2</v>
      </c>
    </row>
    <row r="19" spans="1:6">
      <c r="A19" s="16" t="s">
        <v>70</v>
      </c>
      <c r="B19" s="2" t="s">
        <v>169</v>
      </c>
      <c r="C19" s="2" t="s">
        <v>170</v>
      </c>
      <c r="D19" s="2" t="s">
        <v>133</v>
      </c>
      <c r="E19" s="17" t="s">
        <v>68</v>
      </c>
      <c r="F19" s="62">
        <f>'Final Output'!L20</f>
        <v>5.9584715937657122E-2</v>
      </c>
    </row>
    <row r="20" spans="1:6">
      <c r="A20" s="16" t="s">
        <v>70</v>
      </c>
      <c r="B20" s="2" t="s">
        <v>171</v>
      </c>
      <c r="C20" s="2" t="s">
        <v>172</v>
      </c>
      <c r="D20" s="2" t="s">
        <v>133</v>
      </c>
      <c r="E20" s="17" t="s">
        <v>68</v>
      </c>
      <c r="F20" s="62">
        <f>'Final Output'!L21</f>
        <v>6.5001508295625954E-2</v>
      </c>
    </row>
    <row r="21" spans="1:6">
      <c r="A21" s="16" t="s">
        <v>70</v>
      </c>
      <c r="B21" s="2" t="s">
        <v>173</v>
      </c>
      <c r="C21" s="2" t="s">
        <v>174</v>
      </c>
      <c r="D21" s="2" t="s">
        <v>133</v>
      </c>
      <c r="E21" s="17" t="s">
        <v>68</v>
      </c>
      <c r="F21" s="62">
        <f>'Final Output'!L22</f>
        <v>7.0418300653594779E-2</v>
      </c>
    </row>
    <row r="22" spans="1:6">
      <c r="A22" s="16" t="s">
        <v>70</v>
      </c>
      <c r="B22" s="2" t="s">
        <v>175</v>
      </c>
      <c r="C22" s="2" t="s">
        <v>176</v>
      </c>
      <c r="D22" s="2" t="s">
        <v>133</v>
      </c>
      <c r="E22" s="17" t="s">
        <v>68</v>
      </c>
      <c r="F22" s="62">
        <f>'Final Output'!L23</f>
        <v>7.5835093011563603E-2</v>
      </c>
    </row>
    <row r="23" spans="1:6">
      <c r="A23" s="16" t="s">
        <v>70</v>
      </c>
      <c r="B23" s="2" t="s">
        <v>177</v>
      </c>
      <c r="C23" s="2" t="s">
        <v>178</v>
      </c>
      <c r="D23" s="2" t="s">
        <v>133</v>
      </c>
      <c r="E23" s="17" t="s">
        <v>68</v>
      </c>
      <c r="F23" s="62">
        <f>'Final Output'!L24</f>
        <v>8.1251885369532442E-2</v>
      </c>
    </row>
    <row r="24" spans="1:6">
      <c r="A24" s="16" t="s">
        <v>70</v>
      </c>
      <c r="B24" s="2" t="s">
        <v>179</v>
      </c>
      <c r="C24" s="2" t="s">
        <v>180</v>
      </c>
      <c r="D24" s="2" t="s">
        <v>133</v>
      </c>
      <c r="E24" s="17" t="s">
        <v>68</v>
      </c>
      <c r="F24" s="62">
        <f>'Final Output'!L25</f>
        <v>8.6668677727501267E-2</v>
      </c>
    </row>
    <row r="25" spans="1:6" s="1" customFormat="1" ht="13.15">
      <c r="A25" s="16" t="s">
        <v>74</v>
      </c>
      <c r="B25" s="16" t="s">
        <v>137</v>
      </c>
      <c r="C25" s="16" t="s">
        <v>138</v>
      </c>
      <c r="D25" s="16" t="s">
        <v>139</v>
      </c>
      <c r="E25" s="17" t="s">
        <v>68</v>
      </c>
      <c r="F25" s="73" t="str">
        <f ca="1">CONCATENATE("[…]", TEXT(NOW(),"dd/mm/yyy hh:mm:ss"))</f>
        <v>[…]01/08/2025 09:12:11</v>
      </c>
    </row>
    <row r="26" spans="1:6" s="1" customFormat="1" ht="13.15">
      <c r="A26" s="16" t="s">
        <v>74</v>
      </c>
      <c r="B26" s="16" t="s">
        <v>140</v>
      </c>
      <c r="C26" s="16" t="s">
        <v>141</v>
      </c>
      <c r="D26" s="16" t="s">
        <v>139</v>
      </c>
      <c r="E26" s="17" t="s">
        <v>68</v>
      </c>
      <c r="F26" s="17" t="e">
        <f ca="1">MID(CELL("filename"),SEARCH("[",CELL("filename"))+1,SEARCH("]",CELL("filename"))-SEARCH("[",CELL("filename"))-1)</f>
        <v>#VALUE!</v>
      </c>
    </row>
    <row r="27" spans="1:6" s="1" customFormat="1" ht="13.15">
      <c r="A27" s="16" t="s">
        <v>74</v>
      </c>
      <c r="B27" s="16" t="s">
        <v>142</v>
      </c>
      <c r="C27" s="16" t="s">
        <v>143</v>
      </c>
      <c r="D27" s="16" t="s">
        <v>139</v>
      </c>
      <c r="E27" s="17" t="s">
        <v>68</v>
      </c>
      <c r="F27" s="17" t="str">
        <f>F_Inputs!$E$1</f>
        <v>Run on 14 Jul 2025 14:21</v>
      </c>
    </row>
    <row r="28" spans="1:6" s="1" customFormat="1" ht="13.15">
      <c r="A28" s="16" t="s">
        <v>74</v>
      </c>
      <c r="B28" s="16" t="s">
        <v>144</v>
      </c>
      <c r="C28" s="16" t="s">
        <v>145</v>
      </c>
      <c r="D28" s="16" t="s">
        <v>100</v>
      </c>
      <c r="E28" s="17" t="s">
        <v>68</v>
      </c>
      <c r="F28" s="74" t="s">
        <v>146</v>
      </c>
    </row>
    <row r="29" spans="1:6">
      <c r="A29" s="16" t="s">
        <v>74</v>
      </c>
      <c r="B29" s="2" t="s">
        <v>147</v>
      </c>
      <c r="C29" s="2" t="s">
        <v>148</v>
      </c>
      <c r="D29" s="2" t="s">
        <v>133</v>
      </c>
      <c r="E29" s="17" t="s">
        <v>68</v>
      </c>
      <c r="F29" s="62">
        <f>'Final Output'!L27</f>
        <v>0</v>
      </c>
    </row>
    <row r="30" spans="1:6">
      <c r="A30" s="16" t="s">
        <v>74</v>
      </c>
      <c r="B30" s="2" t="s">
        <v>149</v>
      </c>
      <c r="C30" s="2" t="s">
        <v>150</v>
      </c>
      <c r="D30" s="2" t="s">
        <v>133</v>
      </c>
      <c r="E30" s="17" t="s">
        <v>68</v>
      </c>
      <c r="F30" s="62">
        <f>'Final Output'!L28</f>
        <v>9.093450599025639E-2</v>
      </c>
    </row>
    <row r="31" spans="1:6">
      <c r="A31" s="16" t="s">
        <v>74</v>
      </c>
      <c r="B31" s="2" t="s">
        <v>151</v>
      </c>
      <c r="C31" s="2" t="s">
        <v>152</v>
      </c>
      <c r="D31" s="2" t="s">
        <v>133</v>
      </c>
      <c r="E31" s="17" t="s">
        <v>68</v>
      </c>
      <c r="F31" s="62">
        <f>'Final Output'!L29</f>
        <v>0.18186901198051278</v>
      </c>
    </row>
    <row r="32" spans="1:6">
      <c r="A32" s="16" t="s">
        <v>74</v>
      </c>
      <c r="B32" s="2" t="s">
        <v>153</v>
      </c>
      <c r="C32" s="2" t="s">
        <v>154</v>
      </c>
      <c r="D32" s="2" t="s">
        <v>133</v>
      </c>
      <c r="E32" s="17" t="s">
        <v>68</v>
      </c>
      <c r="F32" s="62">
        <f>'Final Output'!L30</f>
        <v>0.27280351797076918</v>
      </c>
    </row>
    <row r="33" spans="1:6">
      <c r="A33" s="16" t="s">
        <v>74</v>
      </c>
      <c r="B33" s="2" t="s">
        <v>155</v>
      </c>
      <c r="C33" s="2" t="s">
        <v>156</v>
      </c>
      <c r="D33" s="2" t="s">
        <v>133</v>
      </c>
      <c r="E33" s="17" t="s">
        <v>68</v>
      </c>
      <c r="F33" s="62">
        <f>'Final Output'!L31</f>
        <v>0.36373802396102556</v>
      </c>
    </row>
    <row r="34" spans="1:6">
      <c r="A34" s="16" t="s">
        <v>74</v>
      </c>
      <c r="B34" s="2" t="s">
        <v>157</v>
      </c>
      <c r="C34" s="2" t="s">
        <v>158</v>
      </c>
      <c r="D34" s="2" t="s">
        <v>133</v>
      </c>
      <c r="E34" s="17" t="s">
        <v>68</v>
      </c>
      <c r="F34" s="62">
        <f>'Final Output'!L32</f>
        <v>0.45467252995128193</v>
      </c>
    </row>
    <row r="35" spans="1:6">
      <c r="A35" s="16" t="s">
        <v>74</v>
      </c>
      <c r="B35" s="2" t="s">
        <v>159</v>
      </c>
      <c r="C35" s="2" t="s">
        <v>160</v>
      </c>
      <c r="D35" s="2" t="s">
        <v>133</v>
      </c>
      <c r="E35" s="17" t="s">
        <v>68</v>
      </c>
      <c r="F35" s="62">
        <f>'Final Output'!L33</f>
        <v>0.54560703594153837</v>
      </c>
    </row>
    <row r="36" spans="1:6">
      <c r="A36" s="16" t="s">
        <v>74</v>
      </c>
      <c r="B36" s="2" t="s">
        <v>161</v>
      </c>
      <c r="C36" s="2" t="s">
        <v>162</v>
      </c>
      <c r="D36" s="2" t="s">
        <v>133</v>
      </c>
      <c r="E36" s="17" t="s">
        <v>68</v>
      </c>
      <c r="F36" s="62">
        <f>'Final Output'!L34</f>
        <v>0.63654154193179469</v>
      </c>
    </row>
    <row r="37" spans="1:6">
      <c r="A37" s="16" t="s">
        <v>74</v>
      </c>
      <c r="B37" s="2" t="s">
        <v>163</v>
      </c>
      <c r="C37" s="2" t="s">
        <v>164</v>
      </c>
      <c r="D37" s="2" t="s">
        <v>133</v>
      </c>
      <c r="E37" s="17" t="s">
        <v>68</v>
      </c>
      <c r="F37" s="62">
        <f>'Final Output'!L35</f>
        <v>0.72747604792205112</v>
      </c>
    </row>
    <row r="38" spans="1:6">
      <c r="A38" s="16" t="s">
        <v>74</v>
      </c>
      <c r="B38" s="2" t="s">
        <v>165</v>
      </c>
      <c r="C38" s="2" t="s">
        <v>166</v>
      </c>
      <c r="D38" s="2" t="s">
        <v>133</v>
      </c>
      <c r="E38" s="17" t="s">
        <v>68</v>
      </c>
      <c r="F38" s="62">
        <f>'Final Output'!L36</f>
        <v>0.81841055391230755</v>
      </c>
    </row>
    <row r="39" spans="1:6">
      <c r="A39" s="16" t="s">
        <v>74</v>
      </c>
      <c r="B39" s="2" t="s">
        <v>167</v>
      </c>
      <c r="C39" s="2" t="s">
        <v>168</v>
      </c>
      <c r="D39" s="2" t="s">
        <v>133</v>
      </c>
      <c r="E39" s="17" t="s">
        <v>68</v>
      </c>
      <c r="F39" s="62">
        <f>'Final Output'!L37</f>
        <v>0.90934505990256387</v>
      </c>
    </row>
    <row r="40" spans="1:6">
      <c r="A40" s="16" t="s">
        <v>74</v>
      </c>
      <c r="B40" s="2" t="s">
        <v>169</v>
      </c>
      <c r="C40" s="2" t="s">
        <v>170</v>
      </c>
      <c r="D40" s="2" t="s">
        <v>133</v>
      </c>
      <c r="E40" s="17" t="s">
        <v>68</v>
      </c>
      <c r="F40" s="62">
        <f>'Final Output'!L38</f>
        <v>1.0002795658928203</v>
      </c>
    </row>
    <row r="41" spans="1:6">
      <c r="A41" s="16" t="s">
        <v>74</v>
      </c>
      <c r="B41" s="2" t="s">
        <v>171</v>
      </c>
      <c r="C41" s="2" t="s">
        <v>172</v>
      </c>
      <c r="D41" s="2" t="s">
        <v>133</v>
      </c>
      <c r="E41" s="17" t="s">
        <v>68</v>
      </c>
      <c r="F41" s="62">
        <f>'Final Output'!L39</f>
        <v>1.0912140718830767</v>
      </c>
    </row>
    <row r="42" spans="1:6">
      <c r="A42" s="16" t="s">
        <v>74</v>
      </c>
      <c r="B42" s="2" t="s">
        <v>173</v>
      </c>
      <c r="C42" s="2" t="s">
        <v>174</v>
      </c>
      <c r="D42" s="2" t="s">
        <v>133</v>
      </c>
      <c r="E42" s="17" t="s">
        <v>68</v>
      </c>
      <c r="F42" s="62">
        <f>'Final Output'!L40</f>
        <v>1.1821485778733332</v>
      </c>
    </row>
    <row r="43" spans="1:6">
      <c r="A43" s="16" t="s">
        <v>74</v>
      </c>
      <c r="B43" s="2" t="s">
        <v>175</v>
      </c>
      <c r="C43" s="2" t="s">
        <v>176</v>
      </c>
      <c r="D43" s="2" t="s">
        <v>133</v>
      </c>
      <c r="E43" s="17" t="s">
        <v>68</v>
      </c>
      <c r="F43" s="62">
        <f>'Final Output'!L41</f>
        <v>1.2730830838635894</v>
      </c>
    </row>
    <row r="44" spans="1:6">
      <c r="A44" s="16" t="s">
        <v>74</v>
      </c>
      <c r="B44" s="2" t="s">
        <v>177</v>
      </c>
      <c r="C44" s="2" t="s">
        <v>178</v>
      </c>
      <c r="D44" s="2" t="s">
        <v>133</v>
      </c>
      <c r="E44" s="17" t="s">
        <v>68</v>
      </c>
      <c r="F44" s="62">
        <f>'Final Output'!L42</f>
        <v>1.3640175898538458</v>
      </c>
    </row>
    <row r="45" spans="1:6">
      <c r="A45" s="16" t="s">
        <v>74</v>
      </c>
      <c r="B45" s="2" t="s">
        <v>179</v>
      </c>
      <c r="C45" s="2" t="s">
        <v>180</v>
      </c>
      <c r="D45" s="2" t="s">
        <v>133</v>
      </c>
      <c r="E45" s="17" t="s">
        <v>68</v>
      </c>
      <c r="F45" s="62">
        <f>'Final Output'!L43</f>
        <v>1.4549520958441022</v>
      </c>
    </row>
    <row r="46" spans="1:6" s="1" customFormat="1" ht="13.15">
      <c r="A46" s="16" t="s">
        <v>75</v>
      </c>
      <c r="B46" s="16" t="s">
        <v>137</v>
      </c>
      <c r="C46" s="16" t="s">
        <v>138</v>
      </c>
      <c r="D46" s="16" t="s">
        <v>139</v>
      </c>
      <c r="E46" s="17" t="s">
        <v>68</v>
      </c>
      <c r="F46" s="73" t="str">
        <f ca="1">CONCATENATE("[…]", TEXT(NOW(),"dd/mm/yyy hh:mm:ss"))</f>
        <v>[…]01/08/2025 09:12:11</v>
      </c>
    </row>
    <row r="47" spans="1:6" s="1" customFormat="1" ht="13.15">
      <c r="A47" s="16" t="s">
        <v>75</v>
      </c>
      <c r="B47" s="16" t="s">
        <v>140</v>
      </c>
      <c r="C47" s="16" t="s">
        <v>141</v>
      </c>
      <c r="D47" s="16" t="s">
        <v>139</v>
      </c>
      <c r="E47" s="17" t="s">
        <v>68</v>
      </c>
      <c r="F47" s="17" t="e">
        <f ca="1">MID(CELL("filename"),SEARCH("[",CELL("filename"))+1,SEARCH("]",CELL("filename"))-SEARCH("[",CELL("filename"))-1)</f>
        <v>#VALUE!</v>
      </c>
    </row>
    <row r="48" spans="1:6" s="1" customFormat="1" ht="13.15">
      <c r="A48" s="16" t="s">
        <v>75</v>
      </c>
      <c r="B48" s="16" t="s">
        <v>142</v>
      </c>
      <c r="C48" s="16" t="s">
        <v>143</v>
      </c>
      <c r="D48" s="16" t="s">
        <v>139</v>
      </c>
      <c r="E48" s="17" t="s">
        <v>68</v>
      </c>
      <c r="F48" s="17" t="str">
        <f>F_Inputs!$E$1</f>
        <v>Run on 14 Jul 2025 14:21</v>
      </c>
    </row>
    <row r="49" spans="1:6" s="1" customFormat="1" ht="13.15">
      <c r="A49" s="16" t="s">
        <v>75</v>
      </c>
      <c r="B49" s="16" t="s">
        <v>144</v>
      </c>
      <c r="C49" s="16" t="s">
        <v>145</v>
      </c>
      <c r="D49" s="16" t="s">
        <v>100</v>
      </c>
      <c r="E49" s="17" t="s">
        <v>68</v>
      </c>
      <c r="F49" s="74" t="s">
        <v>146</v>
      </c>
    </row>
    <row r="50" spans="1:6">
      <c r="A50" s="16" t="s">
        <v>75</v>
      </c>
      <c r="B50" s="2" t="s">
        <v>147</v>
      </c>
      <c r="C50" s="2" t="s">
        <v>148</v>
      </c>
      <c r="D50" s="2" t="s">
        <v>133</v>
      </c>
      <c r="E50" s="17" t="s">
        <v>68</v>
      </c>
      <c r="F50" s="62">
        <f>'Final Output'!L45</f>
        <v>0</v>
      </c>
    </row>
    <row r="51" spans="1:6">
      <c r="A51" s="16" t="s">
        <v>75</v>
      </c>
      <c r="B51" s="2" t="s">
        <v>149</v>
      </c>
      <c r="C51" s="2" t="s">
        <v>150</v>
      </c>
      <c r="D51" s="2" t="s">
        <v>133</v>
      </c>
      <c r="E51" s="17" t="s">
        <v>68</v>
      </c>
      <c r="F51" s="62">
        <f>'Final Output'!L46</f>
        <v>0.20673421477945983</v>
      </c>
    </row>
    <row r="52" spans="1:6">
      <c r="A52" s="16" t="s">
        <v>75</v>
      </c>
      <c r="B52" s="2" t="s">
        <v>151</v>
      </c>
      <c r="C52" s="2" t="s">
        <v>152</v>
      </c>
      <c r="D52" s="2" t="s">
        <v>133</v>
      </c>
      <c r="E52" s="17" t="s">
        <v>68</v>
      </c>
      <c r="F52" s="62">
        <f>'Final Output'!L47</f>
        <v>0.41346842955891966</v>
      </c>
    </row>
    <row r="53" spans="1:6">
      <c r="A53" s="16" t="s">
        <v>75</v>
      </c>
      <c r="B53" s="2" t="s">
        <v>153</v>
      </c>
      <c r="C53" s="2" t="s">
        <v>154</v>
      </c>
      <c r="D53" s="2" t="s">
        <v>133</v>
      </c>
      <c r="E53" s="17" t="s">
        <v>68</v>
      </c>
      <c r="F53" s="62">
        <f>'Final Output'!L48</f>
        <v>0.62020264433837946</v>
      </c>
    </row>
    <row r="54" spans="1:6">
      <c r="A54" s="16" t="s">
        <v>75</v>
      </c>
      <c r="B54" s="2" t="s">
        <v>155</v>
      </c>
      <c r="C54" s="2" t="s">
        <v>156</v>
      </c>
      <c r="D54" s="2" t="s">
        <v>133</v>
      </c>
      <c r="E54" s="17" t="s">
        <v>68</v>
      </c>
      <c r="F54" s="62">
        <f>'Final Output'!L49</f>
        <v>0.82693685911783932</v>
      </c>
    </row>
    <row r="55" spans="1:6">
      <c r="A55" s="16" t="s">
        <v>75</v>
      </c>
      <c r="B55" s="2" t="s">
        <v>157</v>
      </c>
      <c r="C55" s="2" t="s">
        <v>158</v>
      </c>
      <c r="D55" s="2" t="s">
        <v>133</v>
      </c>
      <c r="E55" s="17" t="s">
        <v>68</v>
      </c>
      <c r="F55" s="62">
        <f>'Final Output'!L50</f>
        <v>1.0336710738972992</v>
      </c>
    </row>
    <row r="56" spans="1:6">
      <c r="A56" s="16" t="s">
        <v>75</v>
      </c>
      <c r="B56" s="2" t="s">
        <v>159</v>
      </c>
      <c r="C56" s="2" t="s">
        <v>160</v>
      </c>
      <c r="D56" s="2" t="s">
        <v>133</v>
      </c>
      <c r="E56" s="17" t="s">
        <v>68</v>
      </c>
      <c r="F56" s="62">
        <f>'Final Output'!L51</f>
        <v>1.2404052886767589</v>
      </c>
    </row>
    <row r="57" spans="1:6">
      <c r="A57" s="16" t="s">
        <v>75</v>
      </c>
      <c r="B57" s="2" t="s">
        <v>161</v>
      </c>
      <c r="C57" s="2" t="s">
        <v>162</v>
      </c>
      <c r="D57" s="2" t="s">
        <v>133</v>
      </c>
      <c r="E57" s="17" t="s">
        <v>68</v>
      </c>
      <c r="F57" s="62">
        <f>'Final Output'!L52</f>
        <v>1.4471395034562189</v>
      </c>
    </row>
    <row r="58" spans="1:6">
      <c r="A58" s="16" t="s">
        <v>75</v>
      </c>
      <c r="B58" s="2" t="s">
        <v>163</v>
      </c>
      <c r="C58" s="2" t="s">
        <v>164</v>
      </c>
      <c r="D58" s="2" t="s">
        <v>133</v>
      </c>
      <c r="E58" s="17" t="s">
        <v>68</v>
      </c>
      <c r="F58" s="62">
        <f>'Final Output'!L53</f>
        <v>1.6538737182356786</v>
      </c>
    </row>
    <row r="59" spans="1:6">
      <c r="A59" s="16" t="s">
        <v>75</v>
      </c>
      <c r="B59" s="2" t="s">
        <v>165</v>
      </c>
      <c r="C59" s="2" t="s">
        <v>166</v>
      </c>
      <c r="D59" s="2" t="s">
        <v>133</v>
      </c>
      <c r="E59" s="17" t="s">
        <v>68</v>
      </c>
      <c r="F59" s="62">
        <f>'Final Output'!L54</f>
        <v>1.8606079330151384</v>
      </c>
    </row>
    <row r="60" spans="1:6">
      <c r="A60" s="16" t="s">
        <v>75</v>
      </c>
      <c r="B60" s="2" t="s">
        <v>167</v>
      </c>
      <c r="C60" s="2" t="s">
        <v>168</v>
      </c>
      <c r="D60" s="2" t="s">
        <v>133</v>
      </c>
      <c r="E60" s="17" t="s">
        <v>68</v>
      </c>
      <c r="F60" s="62">
        <f>'Final Output'!L55</f>
        <v>2.0673421477945984</v>
      </c>
    </row>
    <row r="61" spans="1:6">
      <c r="A61" s="16" t="s">
        <v>75</v>
      </c>
      <c r="B61" s="2" t="s">
        <v>169</v>
      </c>
      <c r="C61" s="2" t="s">
        <v>170</v>
      </c>
      <c r="D61" s="2" t="s">
        <v>133</v>
      </c>
      <c r="E61" s="17" t="s">
        <v>68</v>
      </c>
      <c r="F61" s="62">
        <f>'Final Output'!L56</f>
        <v>2.2740763625740583</v>
      </c>
    </row>
    <row r="62" spans="1:6">
      <c r="A62" s="16" t="s">
        <v>75</v>
      </c>
      <c r="B62" s="2" t="s">
        <v>171</v>
      </c>
      <c r="C62" s="2" t="s">
        <v>172</v>
      </c>
      <c r="D62" s="2" t="s">
        <v>133</v>
      </c>
      <c r="E62" s="17" t="s">
        <v>68</v>
      </c>
      <c r="F62" s="62">
        <f>'Final Output'!L57</f>
        <v>2.4808105773535178</v>
      </c>
    </row>
    <row r="63" spans="1:6">
      <c r="A63" s="16" t="s">
        <v>75</v>
      </c>
      <c r="B63" s="2" t="s">
        <v>173</v>
      </c>
      <c r="C63" s="2" t="s">
        <v>174</v>
      </c>
      <c r="D63" s="2" t="s">
        <v>133</v>
      </c>
      <c r="E63" s="17" t="s">
        <v>68</v>
      </c>
      <c r="F63" s="62">
        <f>'Final Output'!L58</f>
        <v>2.6875447921329778</v>
      </c>
    </row>
    <row r="64" spans="1:6">
      <c r="A64" s="16" t="s">
        <v>75</v>
      </c>
      <c r="B64" s="2" t="s">
        <v>175</v>
      </c>
      <c r="C64" s="2" t="s">
        <v>176</v>
      </c>
      <c r="D64" s="2" t="s">
        <v>133</v>
      </c>
      <c r="E64" s="17" t="s">
        <v>68</v>
      </c>
      <c r="F64" s="62">
        <f>'Final Output'!L59</f>
        <v>2.8942790069124378</v>
      </c>
    </row>
    <row r="65" spans="1:6">
      <c r="A65" s="16" t="s">
        <v>75</v>
      </c>
      <c r="B65" s="2" t="s">
        <v>177</v>
      </c>
      <c r="C65" s="2" t="s">
        <v>178</v>
      </c>
      <c r="D65" s="2" t="s">
        <v>133</v>
      </c>
      <c r="E65" s="17" t="s">
        <v>68</v>
      </c>
      <c r="F65" s="62">
        <f>'Final Output'!L60</f>
        <v>3.1010132216918973</v>
      </c>
    </row>
    <row r="66" spans="1:6">
      <c r="A66" s="16" t="s">
        <v>75</v>
      </c>
      <c r="B66" s="2" t="s">
        <v>179</v>
      </c>
      <c r="C66" s="2" t="s">
        <v>180</v>
      </c>
      <c r="D66" s="2" t="s">
        <v>133</v>
      </c>
      <c r="E66" s="17" t="s">
        <v>68</v>
      </c>
      <c r="F66" s="62">
        <f>'Final Output'!L61</f>
        <v>3.3077474364713573</v>
      </c>
    </row>
    <row r="67" spans="1:6" s="1" customFormat="1" ht="13.15">
      <c r="A67" s="16" t="s">
        <v>76</v>
      </c>
      <c r="B67" s="16" t="s">
        <v>137</v>
      </c>
      <c r="C67" s="16" t="s">
        <v>138</v>
      </c>
      <c r="D67" s="16" t="s">
        <v>139</v>
      </c>
      <c r="E67" s="17" t="s">
        <v>68</v>
      </c>
      <c r="F67" s="73" t="str">
        <f ca="1">CONCATENATE("[…]", TEXT(NOW(),"dd/mm/yyy hh:mm:ss"))</f>
        <v>[…]01/08/2025 09:12:11</v>
      </c>
    </row>
    <row r="68" spans="1:6" s="1" customFormat="1" ht="13.15">
      <c r="A68" s="16" t="s">
        <v>76</v>
      </c>
      <c r="B68" s="16" t="s">
        <v>140</v>
      </c>
      <c r="C68" s="16" t="s">
        <v>141</v>
      </c>
      <c r="D68" s="16" t="s">
        <v>139</v>
      </c>
      <c r="E68" s="17" t="s">
        <v>68</v>
      </c>
      <c r="F68" s="17" t="e">
        <f ca="1">MID(CELL("filename"),SEARCH("[",CELL("filename"))+1,SEARCH("]",CELL("filename"))-SEARCH("[",CELL("filename"))-1)</f>
        <v>#VALUE!</v>
      </c>
    </row>
    <row r="69" spans="1:6" s="1" customFormat="1" ht="13.15">
      <c r="A69" s="16" t="s">
        <v>76</v>
      </c>
      <c r="B69" s="16" t="s">
        <v>142</v>
      </c>
      <c r="C69" s="16" t="s">
        <v>143</v>
      </c>
      <c r="D69" s="16" t="s">
        <v>139</v>
      </c>
      <c r="E69" s="17" t="s">
        <v>68</v>
      </c>
      <c r="F69" s="17" t="str">
        <f>F_Inputs!$E$1</f>
        <v>Run on 14 Jul 2025 14:21</v>
      </c>
    </row>
    <row r="70" spans="1:6" s="1" customFormat="1" ht="13.15">
      <c r="A70" s="16" t="s">
        <v>76</v>
      </c>
      <c r="B70" s="16" t="s">
        <v>144</v>
      </c>
      <c r="C70" s="16" t="s">
        <v>145</v>
      </c>
      <c r="D70" s="16" t="s">
        <v>100</v>
      </c>
      <c r="E70" s="17" t="s">
        <v>68</v>
      </c>
      <c r="F70" s="74" t="s">
        <v>146</v>
      </c>
    </row>
    <row r="71" spans="1:6">
      <c r="A71" s="16" t="s">
        <v>76</v>
      </c>
      <c r="B71" s="2" t="s">
        <v>147</v>
      </c>
      <c r="C71" s="2" t="s">
        <v>148</v>
      </c>
      <c r="D71" s="2" t="s">
        <v>133</v>
      </c>
      <c r="E71" s="17" t="s">
        <v>68</v>
      </c>
      <c r="F71" s="62">
        <f>'Final Output'!L63</f>
        <v>0</v>
      </c>
    </row>
    <row r="72" spans="1:6">
      <c r="A72" s="16" t="s">
        <v>76</v>
      </c>
      <c r="B72" s="2" t="s">
        <v>149</v>
      </c>
      <c r="C72" s="2" t="s">
        <v>150</v>
      </c>
      <c r="D72" s="2" t="s">
        <v>133</v>
      </c>
      <c r="E72" s="17" t="s">
        <v>68</v>
      </c>
      <c r="F72" s="62">
        <f>'Final Output'!L64</f>
        <v>1.20557735047414E-2</v>
      </c>
    </row>
    <row r="73" spans="1:6">
      <c r="A73" s="16" t="s">
        <v>76</v>
      </c>
      <c r="B73" s="2" t="s">
        <v>151</v>
      </c>
      <c r="C73" s="2" t="s">
        <v>152</v>
      </c>
      <c r="D73" s="2" t="s">
        <v>133</v>
      </c>
      <c r="E73" s="17" t="s">
        <v>68</v>
      </c>
      <c r="F73" s="62">
        <f>'Final Output'!L65</f>
        <v>2.41115470094828E-2</v>
      </c>
    </row>
    <row r="74" spans="1:6">
      <c r="A74" s="16" t="s">
        <v>76</v>
      </c>
      <c r="B74" s="2" t="s">
        <v>153</v>
      </c>
      <c r="C74" s="2" t="s">
        <v>154</v>
      </c>
      <c r="D74" s="2" t="s">
        <v>133</v>
      </c>
      <c r="E74" s="17" t="s">
        <v>68</v>
      </c>
      <c r="F74" s="62">
        <f>'Final Output'!L66</f>
        <v>3.6167320514224201E-2</v>
      </c>
    </row>
    <row r="75" spans="1:6">
      <c r="A75" s="16" t="s">
        <v>76</v>
      </c>
      <c r="B75" s="2" t="s">
        <v>155</v>
      </c>
      <c r="C75" s="2" t="s">
        <v>156</v>
      </c>
      <c r="D75" s="2" t="s">
        <v>133</v>
      </c>
      <c r="E75" s="17" t="s">
        <v>68</v>
      </c>
      <c r="F75" s="62">
        <f>'Final Output'!L67</f>
        <v>4.8223094018965601E-2</v>
      </c>
    </row>
    <row r="76" spans="1:6">
      <c r="A76" s="16" t="s">
        <v>76</v>
      </c>
      <c r="B76" s="2" t="s">
        <v>157</v>
      </c>
      <c r="C76" s="2" t="s">
        <v>158</v>
      </c>
      <c r="D76" s="2" t="s">
        <v>133</v>
      </c>
      <c r="E76" s="17" t="s">
        <v>68</v>
      </c>
      <c r="F76" s="62">
        <f>'Final Output'!L68</f>
        <v>6.0278867523707001E-2</v>
      </c>
    </row>
    <row r="77" spans="1:6">
      <c r="A77" s="16" t="s">
        <v>76</v>
      </c>
      <c r="B77" s="2" t="s">
        <v>159</v>
      </c>
      <c r="C77" s="2" t="s">
        <v>160</v>
      </c>
      <c r="D77" s="2" t="s">
        <v>133</v>
      </c>
      <c r="E77" s="17" t="s">
        <v>68</v>
      </c>
      <c r="F77" s="62">
        <f>'Final Output'!L69</f>
        <v>7.2334641028448401E-2</v>
      </c>
    </row>
    <row r="78" spans="1:6">
      <c r="A78" s="16" t="s">
        <v>76</v>
      </c>
      <c r="B78" s="2" t="s">
        <v>161</v>
      </c>
      <c r="C78" s="2" t="s">
        <v>162</v>
      </c>
      <c r="D78" s="2" t="s">
        <v>133</v>
      </c>
      <c r="E78" s="17" t="s">
        <v>68</v>
      </c>
      <c r="F78" s="62">
        <f>'Final Output'!L70</f>
        <v>8.4390414533189795E-2</v>
      </c>
    </row>
    <row r="79" spans="1:6">
      <c r="A79" s="16" t="s">
        <v>76</v>
      </c>
      <c r="B79" s="2" t="s">
        <v>163</v>
      </c>
      <c r="C79" s="2" t="s">
        <v>164</v>
      </c>
      <c r="D79" s="2" t="s">
        <v>133</v>
      </c>
      <c r="E79" s="17" t="s">
        <v>68</v>
      </c>
      <c r="F79" s="62">
        <f>'Final Output'!L71</f>
        <v>9.6446188037931202E-2</v>
      </c>
    </row>
    <row r="80" spans="1:6">
      <c r="A80" s="16" t="s">
        <v>76</v>
      </c>
      <c r="B80" s="2" t="s">
        <v>165</v>
      </c>
      <c r="C80" s="2" t="s">
        <v>166</v>
      </c>
      <c r="D80" s="2" t="s">
        <v>133</v>
      </c>
      <c r="E80" s="17" t="s">
        <v>68</v>
      </c>
      <c r="F80" s="62">
        <f>'Final Output'!L72</f>
        <v>0.10850196154267261</v>
      </c>
    </row>
    <row r="81" spans="1:6">
      <c r="A81" s="16" t="s">
        <v>76</v>
      </c>
      <c r="B81" s="2" t="s">
        <v>167</v>
      </c>
      <c r="C81" s="2" t="s">
        <v>168</v>
      </c>
      <c r="D81" s="2" t="s">
        <v>133</v>
      </c>
      <c r="E81" s="17" t="s">
        <v>68</v>
      </c>
      <c r="F81" s="62">
        <f>'Final Output'!L73</f>
        <v>0.120557735047414</v>
      </c>
    </row>
    <row r="82" spans="1:6">
      <c r="A82" s="16" t="s">
        <v>76</v>
      </c>
      <c r="B82" s="2" t="s">
        <v>169</v>
      </c>
      <c r="C82" s="2" t="s">
        <v>170</v>
      </c>
      <c r="D82" s="2" t="s">
        <v>133</v>
      </c>
      <c r="E82" s="17" t="s">
        <v>68</v>
      </c>
      <c r="F82" s="62">
        <f>'Final Output'!L74</f>
        <v>0.1326135085521554</v>
      </c>
    </row>
    <row r="83" spans="1:6">
      <c r="A83" s="16" t="s">
        <v>76</v>
      </c>
      <c r="B83" s="2" t="s">
        <v>171</v>
      </c>
      <c r="C83" s="2" t="s">
        <v>172</v>
      </c>
      <c r="D83" s="2" t="s">
        <v>133</v>
      </c>
      <c r="E83" s="17" t="s">
        <v>68</v>
      </c>
      <c r="F83" s="62">
        <f>'Final Output'!L75</f>
        <v>0.1446692820568968</v>
      </c>
    </row>
    <row r="84" spans="1:6">
      <c r="A84" s="16" t="s">
        <v>76</v>
      </c>
      <c r="B84" s="2" t="s">
        <v>173</v>
      </c>
      <c r="C84" s="2" t="s">
        <v>174</v>
      </c>
      <c r="D84" s="2" t="s">
        <v>133</v>
      </c>
      <c r="E84" s="17" t="s">
        <v>68</v>
      </c>
      <c r="F84" s="62">
        <f>'Final Output'!L76</f>
        <v>0.15672505556163821</v>
      </c>
    </row>
    <row r="85" spans="1:6">
      <c r="A85" s="16" t="s">
        <v>76</v>
      </c>
      <c r="B85" s="2" t="s">
        <v>175</v>
      </c>
      <c r="C85" s="2" t="s">
        <v>176</v>
      </c>
      <c r="D85" s="2" t="s">
        <v>133</v>
      </c>
      <c r="E85" s="17" t="s">
        <v>68</v>
      </c>
      <c r="F85" s="62">
        <f>'Final Output'!L77</f>
        <v>0.16878082906637959</v>
      </c>
    </row>
    <row r="86" spans="1:6">
      <c r="A86" s="16" t="s">
        <v>76</v>
      </c>
      <c r="B86" s="2" t="s">
        <v>177</v>
      </c>
      <c r="C86" s="2" t="s">
        <v>178</v>
      </c>
      <c r="D86" s="2" t="s">
        <v>133</v>
      </c>
      <c r="E86" s="17" t="s">
        <v>68</v>
      </c>
      <c r="F86" s="62">
        <f>'Final Output'!L78</f>
        <v>0.180836602571121</v>
      </c>
    </row>
    <row r="87" spans="1:6">
      <c r="A87" s="16" t="s">
        <v>76</v>
      </c>
      <c r="B87" s="2" t="s">
        <v>179</v>
      </c>
      <c r="C87" s="2" t="s">
        <v>180</v>
      </c>
      <c r="D87" s="2" t="s">
        <v>133</v>
      </c>
      <c r="E87" s="17" t="s">
        <v>68</v>
      </c>
      <c r="F87" s="62">
        <f>'Final Output'!L79</f>
        <v>0.1928923760758624</v>
      </c>
    </row>
    <row r="88" spans="1:6" s="1" customFormat="1" ht="13.15">
      <c r="A88" s="16" t="s">
        <v>77</v>
      </c>
      <c r="B88" s="16" t="s">
        <v>137</v>
      </c>
      <c r="C88" s="16" t="s">
        <v>138</v>
      </c>
      <c r="D88" s="16" t="s">
        <v>139</v>
      </c>
      <c r="E88" s="17" t="s">
        <v>68</v>
      </c>
      <c r="F88" s="73" t="str">
        <f ca="1">CONCATENATE("[…]", TEXT(NOW(),"dd/mm/yyy hh:mm:ss"))</f>
        <v>[…]01/08/2025 09:12:11</v>
      </c>
    </row>
    <row r="89" spans="1:6" s="1" customFormat="1" ht="13.15">
      <c r="A89" s="16" t="s">
        <v>77</v>
      </c>
      <c r="B89" s="16" t="s">
        <v>140</v>
      </c>
      <c r="C89" s="16" t="s">
        <v>141</v>
      </c>
      <c r="D89" s="16" t="s">
        <v>139</v>
      </c>
      <c r="E89" s="17" t="s">
        <v>68</v>
      </c>
      <c r="F89" s="17" t="e">
        <f ca="1">MID(CELL("filename"),SEARCH("[",CELL("filename"))+1,SEARCH("]",CELL("filename"))-SEARCH("[",CELL("filename"))-1)</f>
        <v>#VALUE!</v>
      </c>
    </row>
    <row r="90" spans="1:6" s="1" customFormat="1" ht="13.15">
      <c r="A90" s="16" t="s">
        <v>77</v>
      </c>
      <c r="B90" s="16" t="s">
        <v>142</v>
      </c>
      <c r="C90" s="16" t="s">
        <v>143</v>
      </c>
      <c r="D90" s="16" t="s">
        <v>139</v>
      </c>
      <c r="E90" s="17" t="s">
        <v>68</v>
      </c>
      <c r="F90" s="17" t="str">
        <f>F_Inputs!$E$1</f>
        <v>Run on 14 Jul 2025 14:21</v>
      </c>
    </row>
    <row r="91" spans="1:6" s="1" customFormat="1" ht="13.15">
      <c r="A91" s="16" t="s">
        <v>77</v>
      </c>
      <c r="B91" s="16" t="s">
        <v>144</v>
      </c>
      <c r="C91" s="16" t="s">
        <v>145</v>
      </c>
      <c r="D91" s="16" t="s">
        <v>100</v>
      </c>
      <c r="E91" s="17" t="s">
        <v>68</v>
      </c>
      <c r="F91" s="74" t="s">
        <v>146</v>
      </c>
    </row>
    <row r="92" spans="1:6">
      <c r="A92" s="16" t="s">
        <v>77</v>
      </c>
      <c r="B92" s="2" t="s">
        <v>147</v>
      </c>
      <c r="C92" s="2" t="s">
        <v>148</v>
      </c>
      <c r="D92" s="2" t="s">
        <v>133</v>
      </c>
      <c r="E92" s="17" t="s">
        <v>68</v>
      </c>
      <c r="F92" s="62">
        <f>'Final Output'!L81</f>
        <v>0</v>
      </c>
    </row>
    <row r="93" spans="1:6">
      <c r="A93" s="16" t="s">
        <v>77</v>
      </c>
      <c r="B93" s="2" t="s">
        <v>149</v>
      </c>
      <c r="C93" s="2" t="s">
        <v>150</v>
      </c>
      <c r="D93" s="2" t="s">
        <v>133</v>
      </c>
      <c r="E93" s="17" t="s">
        <v>68</v>
      </c>
      <c r="F93" s="62">
        <f>'Final Output'!L82</f>
        <v>0.24450805978874368</v>
      </c>
    </row>
    <row r="94" spans="1:6">
      <c r="A94" s="16" t="s">
        <v>77</v>
      </c>
      <c r="B94" s="2" t="s">
        <v>151</v>
      </c>
      <c r="C94" s="2" t="s">
        <v>152</v>
      </c>
      <c r="D94" s="2" t="s">
        <v>133</v>
      </c>
      <c r="E94" s="17" t="s">
        <v>68</v>
      </c>
      <c r="F94" s="62">
        <f>'Final Output'!L83</f>
        <v>0.48901611957748736</v>
      </c>
    </row>
    <row r="95" spans="1:6">
      <c r="A95" s="16" t="s">
        <v>77</v>
      </c>
      <c r="B95" s="2" t="s">
        <v>153</v>
      </c>
      <c r="C95" s="2" t="s">
        <v>154</v>
      </c>
      <c r="D95" s="2" t="s">
        <v>133</v>
      </c>
      <c r="E95" s="17" t="s">
        <v>68</v>
      </c>
      <c r="F95" s="62">
        <f>'Final Output'!L84</f>
        <v>0.73352417936623104</v>
      </c>
    </row>
    <row r="96" spans="1:6">
      <c r="A96" s="16" t="s">
        <v>77</v>
      </c>
      <c r="B96" s="2" t="s">
        <v>155</v>
      </c>
      <c r="C96" s="2" t="s">
        <v>156</v>
      </c>
      <c r="D96" s="2" t="s">
        <v>133</v>
      </c>
      <c r="E96" s="17" t="s">
        <v>68</v>
      </c>
      <c r="F96" s="62">
        <f>'Final Output'!L85</f>
        <v>0.97803223915497473</v>
      </c>
    </row>
    <row r="97" spans="1:6">
      <c r="A97" s="16" t="s">
        <v>77</v>
      </c>
      <c r="B97" s="2" t="s">
        <v>157</v>
      </c>
      <c r="C97" s="2" t="s">
        <v>158</v>
      </c>
      <c r="D97" s="2" t="s">
        <v>133</v>
      </c>
      <c r="E97" s="17" t="s">
        <v>68</v>
      </c>
      <c r="F97" s="62">
        <f>'Final Output'!L86</f>
        <v>1.2225402989437184</v>
      </c>
    </row>
    <row r="98" spans="1:6">
      <c r="A98" s="16" t="s">
        <v>77</v>
      </c>
      <c r="B98" s="2" t="s">
        <v>159</v>
      </c>
      <c r="C98" s="2" t="s">
        <v>160</v>
      </c>
      <c r="D98" s="2" t="s">
        <v>133</v>
      </c>
      <c r="E98" s="17" t="s">
        <v>68</v>
      </c>
      <c r="F98" s="62">
        <f>'Final Output'!L87</f>
        <v>1.4670483587324621</v>
      </c>
    </row>
    <row r="99" spans="1:6">
      <c r="A99" s="16" t="s">
        <v>77</v>
      </c>
      <c r="B99" s="2" t="s">
        <v>161</v>
      </c>
      <c r="C99" s="2" t="s">
        <v>162</v>
      </c>
      <c r="D99" s="2" t="s">
        <v>133</v>
      </c>
      <c r="E99" s="17" t="s">
        <v>68</v>
      </c>
      <c r="F99" s="62">
        <f>'Final Output'!L88</f>
        <v>1.7115564185212058</v>
      </c>
    </row>
    <row r="100" spans="1:6">
      <c r="A100" s="16" t="s">
        <v>77</v>
      </c>
      <c r="B100" s="2" t="s">
        <v>163</v>
      </c>
      <c r="C100" s="2" t="s">
        <v>164</v>
      </c>
      <c r="D100" s="2" t="s">
        <v>133</v>
      </c>
      <c r="E100" s="17" t="s">
        <v>68</v>
      </c>
      <c r="F100" s="62">
        <f>'Final Output'!L89</f>
        <v>1.9560644783099495</v>
      </c>
    </row>
    <row r="101" spans="1:6">
      <c r="A101" s="16" t="s">
        <v>77</v>
      </c>
      <c r="B101" s="2" t="s">
        <v>165</v>
      </c>
      <c r="C101" s="2" t="s">
        <v>166</v>
      </c>
      <c r="D101" s="2" t="s">
        <v>133</v>
      </c>
      <c r="E101" s="17" t="s">
        <v>68</v>
      </c>
      <c r="F101" s="62">
        <f>'Final Output'!L90</f>
        <v>2.2005725380986929</v>
      </c>
    </row>
    <row r="102" spans="1:6">
      <c r="A102" s="16" t="s">
        <v>77</v>
      </c>
      <c r="B102" s="2" t="s">
        <v>167</v>
      </c>
      <c r="C102" s="2" t="s">
        <v>168</v>
      </c>
      <c r="D102" s="2" t="s">
        <v>133</v>
      </c>
      <c r="E102" s="17" t="s">
        <v>68</v>
      </c>
      <c r="F102" s="62">
        <f>'Final Output'!L91</f>
        <v>2.4450805978874368</v>
      </c>
    </row>
    <row r="103" spans="1:6">
      <c r="A103" s="16" t="s">
        <v>77</v>
      </c>
      <c r="B103" s="2" t="s">
        <v>169</v>
      </c>
      <c r="C103" s="2" t="s">
        <v>170</v>
      </c>
      <c r="D103" s="2" t="s">
        <v>133</v>
      </c>
      <c r="E103" s="17" t="s">
        <v>68</v>
      </c>
      <c r="F103" s="62">
        <f>'Final Output'!L92</f>
        <v>2.6895886576761807</v>
      </c>
    </row>
    <row r="104" spans="1:6">
      <c r="A104" s="16" t="s">
        <v>77</v>
      </c>
      <c r="B104" s="2" t="s">
        <v>171</v>
      </c>
      <c r="C104" s="2" t="s">
        <v>172</v>
      </c>
      <c r="D104" s="2" t="s">
        <v>133</v>
      </c>
      <c r="E104" s="17" t="s">
        <v>68</v>
      </c>
      <c r="F104" s="62">
        <f>'Final Output'!L93</f>
        <v>2.9340967174649242</v>
      </c>
    </row>
    <row r="105" spans="1:6">
      <c r="A105" s="16" t="s">
        <v>77</v>
      </c>
      <c r="B105" s="2" t="s">
        <v>173</v>
      </c>
      <c r="C105" s="2" t="s">
        <v>174</v>
      </c>
      <c r="D105" s="2" t="s">
        <v>133</v>
      </c>
      <c r="E105" s="17" t="s">
        <v>68</v>
      </c>
      <c r="F105" s="62">
        <f>'Final Output'!L94</f>
        <v>3.1786047772536676</v>
      </c>
    </row>
    <row r="106" spans="1:6">
      <c r="A106" s="16" t="s">
        <v>77</v>
      </c>
      <c r="B106" s="2" t="s">
        <v>175</v>
      </c>
      <c r="C106" s="2" t="s">
        <v>176</v>
      </c>
      <c r="D106" s="2" t="s">
        <v>133</v>
      </c>
      <c r="E106" s="17" t="s">
        <v>68</v>
      </c>
      <c r="F106" s="62">
        <f>'Final Output'!L95</f>
        <v>3.4231128370424115</v>
      </c>
    </row>
    <row r="107" spans="1:6">
      <c r="A107" s="16" t="s">
        <v>77</v>
      </c>
      <c r="B107" s="2" t="s">
        <v>177</v>
      </c>
      <c r="C107" s="2" t="s">
        <v>178</v>
      </c>
      <c r="D107" s="2" t="s">
        <v>133</v>
      </c>
      <c r="E107" s="17" t="s">
        <v>68</v>
      </c>
      <c r="F107" s="62">
        <f>'Final Output'!L96</f>
        <v>3.6676208968311554</v>
      </c>
    </row>
    <row r="108" spans="1:6">
      <c r="A108" s="16" t="s">
        <v>77</v>
      </c>
      <c r="B108" s="2" t="s">
        <v>179</v>
      </c>
      <c r="C108" s="2" t="s">
        <v>180</v>
      </c>
      <c r="D108" s="2" t="s">
        <v>133</v>
      </c>
      <c r="E108" s="17" t="s">
        <v>68</v>
      </c>
      <c r="F108" s="62">
        <f>'Final Output'!L97</f>
        <v>3.9121289566198989</v>
      </c>
    </row>
    <row r="109" spans="1:6" s="1" customFormat="1" ht="13.15">
      <c r="A109" s="16" t="s">
        <v>78</v>
      </c>
      <c r="B109" s="16" t="s">
        <v>137</v>
      </c>
      <c r="C109" s="16" t="s">
        <v>138</v>
      </c>
      <c r="D109" s="16" t="s">
        <v>139</v>
      </c>
      <c r="E109" s="17" t="s">
        <v>68</v>
      </c>
      <c r="F109" s="73" t="str">
        <f ca="1">CONCATENATE("[…]", TEXT(NOW(),"dd/mm/yyy hh:mm:ss"))</f>
        <v>[…]01/08/2025 09:12:11</v>
      </c>
    </row>
    <row r="110" spans="1:6" s="1" customFormat="1" ht="13.15">
      <c r="A110" s="16" t="s">
        <v>78</v>
      </c>
      <c r="B110" s="16" t="s">
        <v>140</v>
      </c>
      <c r="C110" s="16" t="s">
        <v>141</v>
      </c>
      <c r="D110" s="16" t="s">
        <v>139</v>
      </c>
      <c r="E110" s="17" t="s">
        <v>68</v>
      </c>
      <c r="F110" s="17" t="e">
        <f ca="1">MID(CELL("filename"),SEARCH("[",CELL("filename"))+1,SEARCH("]",CELL("filename"))-SEARCH("[",CELL("filename"))-1)</f>
        <v>#VALUE!</v>
      </c>
    </row>
    <row r="111" spans="1:6" s="1" customFormat="1" ht="13.15">
      <c r="A111" s="16" t="s">
        <v>78</v>
      </c>
      <c r="B111" s="16" t="s">
        <v>142</v>
      </c>
      <c r="C111" s="16" t="s">
        <v>143</v>
      </c>
      <c r="D111" s="16" t="s">
        <v>139</v>
      </c>
      <c r="E111" s="17" t="s">
        <v>68</v>
      </c>
      <c r="F111" s="17" t="str">
        <f>F_Inputs!$E$1</f>
        <v>Run on 14 Jul 2025 14:21</v>
      </c>
    </row>
    <row r="112" spans="1:6" s="1" customFormat="1" ht="13.15">
      <c r="A112" s="16" t="s">
        <v>78</v>
      </c>
      <c r="B112" s="16" t="s">
        <v>144</v>
      </c>
      <c r="C112" s="16" t="s">
        <v>145</v>
      </c>
      <c r="D112" s="16" t="s">
        <v>100</v>
      </c>
      <c r="E112" s="17" t="s">
        <v>68</v>
      </c>
      <c r="F112" s="74" t="s">
        <v>146</v>
      </c>
    </row>
    <row r="113" spans="1:6">
      <c r="A113" s="16" t="s">
        <v>78</v>
      </c>
      <c r="B113" s="2" t="s">
        <v>147</v>
      </c>
      <c r="C113" s="2" t="s">
        <v>148</v>
      </c>
      <c r="D113" s="2" t="s">
        <v>133</v>
      </c>
      <c r="E113" s="17" t="s">
        <v>68</v>
      </c>
      <c r="F113" s="62">
        <f>'Final Output'!L99</f>
        <v>0</v>
      </c>
    </row>
    <row r="114" spans="1:6">
      <c r="A114" s="16" t="s">
        <v>78</v>
      </c>
      <c r="B114" s="2" t="s">
        <v>149</v>
      </c>
      <c r="C114" s="2" t="s">
        <v>150</v>
      </c>
      <c r="D114" s="2" t="s">
        <v>133</v>
      </c>
      <c r="E114" s="17" t="s">
        <v>68</v>
      </c>
      <c r="F114" s="62">
        <f>'Final Output'!L100</f>
        <v>0.30821665438467194</v>
      </c>
    </row>
    <row r="115" spans="1:6">
      <c r="A115" s="16" t="s">
        <v>78</v>
      </c>
      <c r="B115" s="2" t="s">
        <v>151</v>
      </c>
      <c r="C115" s="2" t="s">
        <v>152</v>
      </c>
      <c r="D115" s="2" t="s">
        <v>133</v>
      </c>
      <c r="E115" s="17" t="s">
        <v>68</v>
      </c>
      <c r="F115" s="62">
        <f>'Final Output'!L101</f>
        <v>0.61643330876934388</v>
      </c>
    </row>
    <row r="116" spans="1:6">
      <c r="A116" s="16" t="s">
        <v>78</v>
      </c>
      <c r="B116" s="2" t="s">
        <v>153</v>
      </c>
      <c r="C116" s="2" t="s">
        <v>154</v>
      </c>
      <c r="D116" s="2" t="s">
        <v>133</v>
      </c>
      <c r="E116" s="17" t="s">
        <v>68</v>
      </c>
      <c r="F116" s="62">
        <f>'Final Output'!L102</f>
        <v>0.92464996315401582</v>
      </c>
    </row>
    <row r="117" spans="1:6">
      <c r="A117" s="16" t="s">
        <v>78</v>
      </c>
      <c r="B117" s="2" t="s">
        <v>155</v>
      </c>
      <c r="C117" s="2" t="s">
        <v>156</v>
      </c>
      <c r="D117" s="2" t="s">
        <v>133</v>
      </c>
      <c r="E117" s="17" t="s">
        <v>68</v>
      </c>
      <c r="F117" s="62">
        <f>'Final Output'!L103</f>
        <v>1.2328666175386878</v>
      </c>
    </row>
    <row r="118" spans="1:6">
      <c r="A118" s="16" t="s">
        <v>78</v>
      </c>
      <c r="B118" s="2" t="s">
        <v>157</v>
      </c>
      <c r="C118" s="2" t="s">
        <v>158</v>
      </c>
      <c r="D118" s="2" t="s">
        <v>133</v>
      </c>
      <c r="E118" s="17" t="s">
        <v>68</v>
      </c>
      <c r="F118" s="62">
        <f>'Final Output'!L104</f>
        <v>1.5410832719233598</v>
      </c>
    </row>
    <row r="119" spans="1:6">
      <c r="A119" s="16" t="s">
        <v>78</v>
      </c>
      <c r="B119" s="2" t="s">
        <v>159</v>
      </c>
      <c r="C119" s="2" t="s">
        <v>160</v>
      </c>
      <c r="D119" s="2" t="s">
        <v>133</v>
      </c>
      <c r="E119" s="17" t="s">
        <v>68</v>
      </c>
      <c r="F119" s="62">
        <f>'Final Output'!L105</f>
        <v>1.8492999263080316</v>
      </c>
    </row>
    <row r="120" spans="1:6">
      <c r="A120" s="16" t="s">
        <v>78</v>
      </c>
      <c r="B120" s="2" t="s">
        <v>161</v>
      </c>
      <c r="C120" s="2" t="s">
        <v>162</v>
      </c>
      <c r="D120" s="2" t="s">
        <v>133</v>
      </c>
      <c r="E120" s="17" t="s">
        <v>68</v>
      </c>
      <c r="F120" s="62">
        <f>'Final Output'!L106</f>
        <v>2.1575165806927035</v>
      </c>
    </row>
    <row r="121" spans="1:6">
      <c r="A121" s="16" t="s">
        <v>78</v>
      </c>
      <c r="B121" s="2" t="s">
        <v>163</v>
      </c>
      <c r="C121" s="2" t="s">
        <v>164</v>
      </c>
      <c r="D121" s="2" t="s">
        <v>133</v>
      </c>
      <c r="E121" s="17" t="s">
        <v>68</v>
      </c>
      <c r="F121" s="62">
        <f>'Final Output'!L107</f>
        <v>2.4657332350773755</v>
      </c>
    </row>
    <row r="122" spans="1:6">
      <c r="A122" s="16" t="s">
        <v>78</v>
      </c>
      <c r="B122" s="2" t="s">
        <v>165</v>
      </c>
      <c r="C122" s="2" t="s">
        <v>166</v>
      </c>
      <c r="D122" s="2" t="s">
        <v>133</v>
      </c>
      <c r="E122" s="17" t="s">
        <v>68</v>
      </c>
      <c r="F122" s="62">
        <f>'Final Output'!L108</f>
        <v>2.7739498894620476</v>
      </c>
    </row>
    <row r="123" spans="1:6">
      <c r="A123" s="16" t="s">
        <v>78</v>
      </c>
      <c r="B123" s="2" t="s">
        <v>167</v>
      </c>
      <c r="C123" s="2" t="s">
        <v>168</v>
      </c>
      <c r="D123" s="2" t="s">
        <v>133</v>
      </c>
      <c r="E123" s="17" t="s">
        <v>68</v>
      </c>
      <c r="F123" s="62">
        <f>'Final Output'!L109</f>
        <v>3.0821665438467196</v>
      </c>
    </row>
    <row r="124" spans="1:6">
      <c r="A124" s="16" t="s">
        <v>78</v>
      </c>
      <c r="B124" s="2" t="s">
        <v>169</v>
      </c>
      <c r="C124" s="2" t="s">
        <v>170</v>
      </c>
      <c r="D124" s="2" t="s">
        <v>133</v>
      </c>
      <c r="E124" s="17" t="s">
        <v>68</v>
      </c>
      <c r="F124" s="62">
        <f>'Final Output'!L110</f>
        <v>3.3903831982313912</v>
      </c>
    </row>
    <row r="125" spans="1:6">
      <c r="A125" s="16" t="s">
        <v>78</v>
      </c>
      <c r="B125" s="2" t="s">
        <v>171</v>
      </c>
      <c r="C125" s="2" t="s">
        <v>172</v>
      </c>
      <c r="D125" s="2" t="s">
        <v>133</v>
      </c>
      <c r="E125" s="17" t="s">
        <v>68</v>
      </c>
      <c r="F125" s="62">
        <f>'Final Output'!L111</f>
        <v>3.6985998526160633</v>
      </c>
    </row>
    <row r="126" spans="1:6">
      <c r="A126" s="16" t="s">
        <v>78</v>
      </c>
      <c r="B126" s="2" t="s">
        <v>173</v>
      </c>
      <c r="C126" s="2" t="s">
        <v>174</v>
      </c>
      <c r="D126" s="2" t="s">
        <v>133</v>
      </c>
      <c r="E126" s="17" t="s">
        <v>68</v>
      </c>
      <c r="F126" s="62">
        <f>'Final Output'!L112</f>
        <v>4.0068165070007353</v>
      </c>
    </row>
    <row r="127" spans="1:6">
      <c r="A127" s="16" t="s">
        <v>78</v>
      </c>
      <c r="B127" s="2" t="s">
        <v>175</v>
      </c>
      <c r="C127" s="2" t="s">
        <v>176</v>
      </c>
      <c r="D127" s="2" t="s">
        <v>133</v>
      </c>
      <c r="E127" s="17" t="s">
        <v>68</v>
      </c>
      <c r="F127" s="62">
        <f>'Final Output'!L113</f>
        <v>4.3150331613854069</v>
      </c>
    </row>
    <row r="128" spans="1:6">
      <c r="A128" s="16" t="s">
        <v>78</v>
      </c>
      <c r="B128" s="2" t="s">
        <v>177</v>
      </c>
      <c r="C128" s="2" t="s">
        <v>178</v>
      </c>
      <c r="D128" s="2" t="s">
        <v>133</v>
      </c>
      <c r="E128" s="17" t="s">
        <v>68</v>
      </c>
      <c r="F128" s="62">
        <f>'Final Output'!L114</f>
        <v>4.6232498157700794</v>
      </c>
    </row>
    <row r="129" spans="1:6">
      <c r="A129" s="16" t="s">
        <v>78</v>
      </c>
      <c r="B129" s="2" t="s">
        <v>179</v>
      </c>
      <c r="C129" s="2" t="s">
        <v>180</v>
      </c>
      <c r="D129" s="2" t="s">
        <v>133</v>
      </c>
      <c r="E129" s="17" t="s">
        <v>68</v>
      </c>
      <c r="F129" s="62">
        <f>'Final Output'!L115</f>
        <v>4.931466470154751</v>
      </c>
    </row>
    <row r="130" spans="1:6" s="1" customFormat="1" ht="13.15">
      <c r="A130" s="16" t="s">
        <v>79</v>
      </c>
      <c r="B130" s="16" t="s">
        <v>137</v>
      </c>
      <c r="C130" s="16" t="s">
        <v>138</v>
      </c>
      <c r="D130" s="16" t="s">
        <v>139</v>
      </c>
      <c r="E130" s="17" t="s">
        <v>68</v>
      </c>
      <c r="F130" s="73" t="str">
        <f ca="1">CONCATENATE("[…]", TEXT(NOW(),"dd/mm/yyy hh:mm:ss"))</f>
        <v>[…]01/08/2025 09:12:11</v>
      </c>
    </row>
    <row r="131" spans="1:6" s="1" customFormat="1" ht="13.15">
      <c r="A131" s="16" t="s">
        <v>79</v>
      </c>
      <c r="B131" s="16" t="s">
        <v>140</v>
      </c>
      <c r="C131" s="16" t="s">
        <v>141</v>
      </c>
      <c r="D131" s="16" t="s">
        <v>139</v>
      </c>
      <c r="E131" s="17" t="s">
        <v>68</v>
      </c>
      <c r="F131" s="17" t="e">
        <f ca="1">MID(CELL("filename"),SEARCH("[",CELL("filename"))+1,SEARCH("]",CELL("filename"))-SEARCH("[",CELL("filename"))-1)</f>
        <v>#VALUE!</v>
      </c>
    </row>
    <row r="132" spans="1:6" s="1" customFormat="1" ht="13.15">
      <c r="A132" s="16" t="s">
        <v>79</v>
      </c>
      <c r="B132" s="16" t="s">
        <v>142</v>
      </c>
      <c r="C132" s="16" t="s">
        <v>143</v>
      </c>
      <c r="D132" s="16" t="s">
        <v>139</v>
      </c>
      <c r="E132" s="17" t="s">
        <v>68</v>
      </c>
      <c r="F132" s="17" t="str">
        <f>F_Inputs!$E$1</f>
        <v>Run on 14 Jul 2025 14:21</v>
      </c>
    </row>
    <row r="133" spans="1:6" s="1" customFormat="1" ht="13.15">
      <c r="A133" s="16" t="s">
        <v>79</v>
      </c>
      <c r="B133" s="16" t="s">
        <v>144</v>
      </c>
      <c r="C133" s="16" t="s">
        <v>145</v>
      </c>
      <c r="D133" s="16" t="s">
        <v>100</v>
      </c>
      <c r="E133" s="17" t="s">
        <v>68</v>
      </c>
      <c r="F133" s="74" t="s">
        <v>146</v>
      </c>
    </row>
    <row r="134" spans="1:6">
      <c r="A134" s="16" t="s">
        <v>79</v>
      </c>
      <c r="B134" s="2" t="s">
        <v>147</v>
      </c>
      <c r="C134" s="2" t="s">
        <v>148</v>
      </c>
      <c r="D134" s="2" t="s">
        <v>133</v>
      </c>
      <c r="E134" s="17" t="s">
        <v>68</v>
      </c>
      <c r="F134" s="62">
        <f>'Final Output'!L117</f>
        <v>0</v>
      </c>
    </row>
    <row r="135" spans="1:6">
      <c r="A135" s="16" t="s">
        <v>79</v>
      </c>
      <c r="B135" s="2" t="s">
        <v>149</v>
      </c>
      <c r="C135" s="2" t="s">
        <v>150</v>
      </c>
      <c r="D135" s="2" t="s">
        <v>133</v>
      </c>
      <c r="E135" s="17" t="s">
        <v>68</v>
      </c>
      <c r="F135" s="62">
        <f>'Final Output'!L118</f>
        <v>5.4167923579688292E-3</v>
      </c>
    </row>
    <row r="136" spans="1:6">
      <c r="A136" s="16" t="s">
        <v>79</v>
      </c>
      <c r="B136" s="2" t="s">
        <v>151</v>
      </c>
      <c r="C136" s="2" t="s">
        <v>152</v>
      </c>
      <c r="D136" s="2" t="s">
        <v>133</v>
      </c>
      <c r="E136" s="17" t="s">
        <v>68</v>
      </c>
      <c r="F136" s="62">
        <f>'Final Output'!L119</f>
        <v>1.0833584715937658E-2</v>
      </c>
    </row>
    <row r="137" spans="1:6">
      <c r="A137" s="16" t="s">
        <v>79</v>
      </c>
      <c r="B137" s="2" t="s">
        <v>153</v>
      </c>
      <c r="C137" s="2" t="s">
        <v>154</v>
      </c>
      <c r="D137" s="2" t="s">
        <v>133</v>
      </c>
      <c r="E137" s="17" t="s">
        <v>68</v>
      </c>
      <c r="F137" s="62">
        <f>'Final Output'!L120</f>
        <v>1.6250377073906488E-2</v>
      </c>
    </row>
    <row r="138" spans="1:6">
      <c r="A138" s="16" t="s">
        <v>79</v>
      </c>
      <c r="B138" s="2" t="s">
        <v>155</v>
      </c>
      <c r="C138" s="2" t="s">
        <v>156</v>
      </c>
      <c r="D138" s="2" t="s">
        <v>133</v>
      </c>
      <c r="E138" s="17" t="s">
        <v>68</v>
      </c>
      <c r="F138" s="62">
        <f>'Final Output'!L121</f>
        <v>2.1667169431875317E-2</v>
      </c>
    </row>
    <row r="139" spans="1:6">
      <c r="A139" s="16" t="s">
        <v>79</v>
      </c>
      <c r="B139" s="2" t="s">
        <v>157</v>
      </c>
      <c r="C139" s="2" t="s">
        <v>158</v>
      </c>
      <c r="D139" s="2" t="s">
        <v>133</v>
      </c>
      <c r="E139" s="17" t="s">
        <v>68</v>
      </c>
      <c r="F139" s="62">
        <f>'Final Output'!L122</f>
        <v>2.7083961789844145E-2</v>
      </c>
    </row>
    <row r="140" spans="1:6">
      <c r="A140" s="16" t="s">
        <v>79</v>
      </c>
      <c r="B140" s="2" t="s">
        <v>159</v>
      </c>
      <c r="C140" s="2" t="s">
        <v>160</v>
      </c>
      <c r="D140" s="2" t="s">
        <v>133</v>
      </c>
      <c r="E140" s="17" t="s">
        <v>68</v>
      </c>
      <c r="F140" s="62">
        <f>'Final Output'!L123</f>
        <v>3.2500754147812977E-2</v>
      </c>
    </row>
    <row r="141" spans="1:6">
      <c r="A141" s="16" t="s">
        <v>79</v>
      </c>
      <c r="B141" s="2" t="s">
        <v>161</v>
      </c>
      <c r="C141" s="2" t="s">
        <v>162</v>
      </c>
      <c r="D141" s="2" t="s">
        <v>133</v>
      </c>
      <c r="E141" s="17" t="s">
        <v>68</v>
      </c>
      <c r="F141" s="62">
        <f>'Final Output'!L124</f>
        <v>3.7917546505781802E-2</v>
      </c>
    </row>
    <row r="142" spans="1:6">
      <c r="A142" s="16" t="s">
        <v>79</v>
      </c>
      <c r="B142" s="2" t="s">
        <v>163</v>
      </c>
      <c r="C142" s="2" t="s">
        <v>164</v>
      </c>
      <c r="D142" s="2" t="s">
        <v>133</v>
      </c>
      <c r="E142" s="17" t="s">
        <v>68</v>
      </c>
      <c r="F142" s="62">
        <f>'Final Output'!L125</f>
        <v>4.3334338863750634E-2</v>
      </c>
    </row>
    <row r="143" spans="1:6">
      <c r="A143" s="16" t="s">
        <v>79</v>
      </c>
      <c r="B143" s="2" t="s">
        <v>165</v>
      </c>
      <c r="C143" s="2" t="s">
        <v>166</v>
      </c>
      <c r="D143" s="2" t="s">
        <v>133</v>
      </c>
      <c r="E143" s="17" t="s">
        <v>68</v>
      </c>
      <c r="F143" s="62">
        <f>'Final Output'!L126</f>
        <v>4.8751131221719465E-2</v>
      </c>
    </row>
    <row r="144" spans="1:6">
      <c r="A144" s="16" t="s">
        <v>79</v>
      </c>
      <c r="B144" s="2" t="s">
        <v>167</v>
      </c>
      <c r="C144" s="2" t="s">
        <v>168</v>
      </c>
      <c r="D144" s="2" t="s">
        <v>133</v>
      </c>
      <c r="E144" s="17" t="s">
        <v>68</v>
      </c>
      <c r="F144" s="62">
        <f>'Final Output'!L127</f>
        <v>5.416792357968829E-2</v>
      </c>
    </row>
    <row r="145" spans="1:6">
      <c r="A145" s="16" t="s">
        <v>79</v>
      </c>
      <c r="B145" s="2" t="s">
        <v>169</v>
      </c>
      <c r="C145" s="2" t="s">
        <v>170</v>
      </c>
      <c r="D145" s="2" t="s">
        <v>133</v>
      </c>
      <c r="E145" s="17" t="s">
        <v>68</v>
      </c>
      <c r="F145" s="62">
        <f>'Final Output'!L128</f>
        <v>5.9584715937657122E-2</v>
      </c>
    </row>
    <row r="146" spans="1:6">
      <c r="A146" s="16" t="s">
        <v>79</v>
      </c>
      <c r="B146" s="2" t="s">
        <v>171</v>
      </c>
      <c r="C146" s="2" t="s">
        <v>172</v>
      </c>
      <c r="D146" s="2" t="s">
        <v>133</v>
      </c>
      <c r="E146" s="17" t="s">
        <v>68</v>
      </c>
      <c r="F146" s="62">
        <f>'Final Output'!L129</f>
        <v>6.5001508295625954E-2</v>
      </c>
    </row>
    <row r="147" spans="1:6">
      <c r="A147" s="16" t="s">
        <v>79</v>
      </c>
      <c r="B147" s="2" t="s">
        <v>173</v>
      </c>
      <c r="C147" s="2" t="s">
        <v>174</v>
      </c>
      <c r="D147" s="2" t="s">
        <v>133</v>
      </c>
      <c r="E147" s="17" t="s">
        <v>68</v>
      </c>
      <c r="F147" s="62">
        <f>'Final Output'!L130</f>
        <v>7.0418300653594779E-2</v>
      </c>
    </row>
    <row r="148" spans="1:6">
      <c r="A148" s="16" t="s">
        <v>79</v>
      </c>
      <c r="B148" s="2" t="s">
        <v>175</v>
      </c>
      <c r="C148" s="2" t="s">
        <v>176</v>
      </c>
      <c r="D148" s="2" t="s">
        <v>133</v>
      </c>
      <c r="E148" s="17" t="s">
        <v>68</v>
      </c>
      <c r="F148" s="62">
        <f>'Final Output'!L131</f>
        <v>7.5835093011563603E-2</v>
      </c>
    </row>
    <row r="149" spans="1:6">
      <c r="A149" s="16" t="s">
        <v>79</v>
      </c>
      <c r="B149" s="2" t="s">
        <v>177</v>
      </c>
      <c r="C149" s="2" t="s">
        <v>178</v>
      </c>
      <c r="D149" s="2" t="s">
        <v>133</v>
      </c>
      <c r="E149" s="17" t="s">
        <v>68</v>
      </c>
      <c r="F149" s="62">
        <f>'Final Output'!L132</f>
        <v>8.1251885369532442E-2</v>
      </c>
    </row>
    <row r="150" spans="1:6">
      <c r="A150" s="16" t="s">
        <v>79</v>
      </c>
      <c r="B150" s="2" t="s">
        <v>179</v>
      </c>
      <c r="C150" s="2" t="s">
        <v>180</v>
      </c>
      <c r="D150" s="2" t="s">
        <v>133</v>
      </c>
      <c r="E150" s="17" t="s">
        <v>68</v>
      </c>
      <c r="F150" s="62">
        <f>'Final Output'!L133</f>
        <v>8.6668677727501267E-2</v>
      </c>
    </row>
    <row r="151" spans="1:6" s="1" customFormat="1" ht="13.15">
      <c r="A151" s="16" t="s">
        <v>80</v>
      </c>
      <c r="B151" s="16" t="s">
        <v>137</v>
      </c>
      <c r="C151" s="16" t="s">
        <v>138</v>
      </c>
      <c r="D151" s="16" t="s">
        <v>139</v>
      </c>
      <c r="E151" s="17" t="s">
        <v>68</v>
      </c>
      <c r="F151" s="73" t="str">
        <f ca="1">CONCATENATE("[…]", TEXT(NOW(),"dd/mm/yyy hh:mm:ss"))</f>
        <v>[…]01/08/2025 09:12:11</v>
      </c>
    </row>
    <row r="152" spans="1:6" s="1" customFormat="1" ht="13.15">
      <c r="A152" s="16" t="s">
        <v>80</v>
      </c>
      <c r="B152" s="16" t="s">
        <v>140</v>
      </c>
      <c r="C152" s="16" t="s">
        <v>141</v>
      </c>
      <c r="D152" s="16" t="s">
        <v>139</v>
      </c>
      <c r="E152" s="17" t="s">
        <v>68</v>
      </c>
      <c r="F152" s="17" t="e">
        <f ca="1">MID(CELL("filename"),SEARCH("[",CELL("filename"))+1,SEARCH("]",CELL("filename"))-SEARCH("[",CELL("filename"))-1)</f>
        <v>#VALUE!</v>
      </c>
    </row>
    <row r="153" spans="1:6" s="1" customFormat="1" ht="13.15">
      <c r="A153" s="16" t="s">
        <v>80</v>
      </c>
      <c r="B153" s="16" t="s">
        <v>142</v>
      </c>
      <c r="C153" s="16" t="s">
        <v>143</v>
      </c>
      <c r="D153" s="16" t="s">
        <v>139</v>
      </c>
      <c r="E153" s="17" t="s">
        <v>68</v>
      </c>
      <c r="F153" s="17" t="str">
        <f>F_Inputs!$E$1</f>
        <v>Run on 14 Jul 2025 14:21</v>
      </c>
    </row>
    <row r="154" spans="1:6" s="1" customFormat="1" ht="13.15">
      <c r="A154" s="16" t="s">
        <v>80</v>
      </c>
      <c r="B154" s="16" t="s">
        <v>144</v>
      </c>
      <c r="C154" s="16" t="s">
        <v>145</v>
      </c>
      <c r="D154" s="16" t="s">
        <v>100</v>
      </c>
      <c r="E154" s="17" t="s">
        <v>68</v>
      </c>
      <c r="F154" s="74" t="s">
        <v>146</v>
      </c>
    </row>
    <row r="155" spans="1:6">
      <c r="A155" s="16" t="s">
        <v>80</v>
      </c>
      <c r="B155" s="2" t="s">
        <v>147</v>
      </c>
      <c r="C155" s="2" t="s">
        <v>148</v>
      </c>
      <c r="D155" s="2" t="s">
        <v>133</v>
      </c>
      <c r="E155" s="17" t="s">
        <v>68</v>
      </c>
      <c r="F155" s="62">
        <f>'Final Output'!L135</f>
        <v>0</v>
      </c>
    </row>
    <row r="156" spans="1:6">
      <c r="A156" s="16" t="s">
        <v>80</v>
      </c>
      <c r="B156" s="2" t="s">
        <v>149</v>
      </c>
      <c r="C156" s="2" t="s">
        <v>150</v>
      </c>
      <c r="D156" s="2" t="s">
        <v>133</v>
      </c>
      <c r="E156" s="17" t="s">
        <v>68</v>
      </c>
      <c r="F156" s="62">
        <f>'Final Output'!L136</f>
        <v>4.7570493014570059E-2</v>
      </c>
    </row>
    <row r="157" spans="1:6">
      <c r="A157" s="16" t="s">
        <v>80</v>
      </c>
      <c r="B157" s="2" t="s">
        <v>151</v>
      </c>
      <c r="C157" s="2" t="s">
        <v>152</v>
      </c>
      <c r="D157" s="2" t="s">
        <v>133</v>
      </c>
      <c r="E157" s="17" t="s">
        <v>68</v>
      </c>
      <c r="F157" s="62">
        <f>'Final Output'!L137</f>
        <v>9.5140986029140118E-2</v>
      </c>
    </row>
    <row r="158" spans="1:6">
      <c r="A158" s="16" t="s">
        <v>80</v>
      </c>
      <c r="B158" s="2" t="s">
        <v>153</v>
      </c>
      <c r="C158" s="2" t="s">
        <v>154</v>
      </c>
      <c r="D158" s="2" t="s">
        <v>133</v>
      </c>
      <c r="E158" s="17" t="s">
        <v>68</v>
      </c>
      <c r="F158" s="62">
        <f>'Final Output'!L138</f>
        <v>0.14271147904371018</v>
      </c>
    </row>
    <row r="159" spans="1:6">
      <c r="A159" s="16" t="s">
        <v>80</v>
      </c>
      <c r="B159" s="2" t="s">
        <v>155</v>
      </c>
      <c r="C159" s="2" t="s">
        <v>156</v>
      </c>
      <c r="D159" s="2" t="s">
        <v>133</v>
      </c>
      <c r="E159" s="17" t="s">
        <v>68</v>
      </c>
      <c r="F159" s="62">
        <f>'Final Output'!L139</f>
        <v>0.19028197205828024</v>
      </c>
    </row>
    <row r="160" spans="1:6">
      <c r="A160" s="16" t="s">
        <v>80</v>
      </c>
      <c r="B160" s="2" t="s">
        <v>157</v>
      </c>
      <c r="C160" s="2" t="s">
        <v>158</v>
      </c>
      <c r="D160" s="2" t="s">
        <v>133</v>
      </c>
      <c r="E160" s="17" t="s">
        <v>68</v>
      </c>
      <c r="F160" s="62">
        <f>'Final Output'!L140</f>
        <v>0.23785246507285029</v>
      </c>
    </row>
    <row r="161" spans="1:6">
      <c r="A161" s="16" t="s">
        <v>80</v>
      </c>
      <c r="B161" s="2" t="s">
        <v>159</v>
      </c>
      <c r="C161" s="2" t="s">
        <v>160</v>
      </c>
      <c r="D161" s="2" t="s">
        <v>133</v>
      </c>
      <c r="E161" s="17" t="s">
        <v>68</v>
      </c>
      <c r="F161" s="62">
        <f>'Final Output'!L141</f>
        <v>0.28542295808742035</v>
      </c>
    </row>
    <row r="162" spans="1:6">
      <c r="A162" s="16" t="s">
        <v>80</v>
      </c>
      <c r="B162" s="2" t="s">
        <v>161</v>
      </c>
      <c r="C162" s="2" t="s">
        <v>162</v>
      </c>
      <c r="D162" s="2" t="s">
        <v>133</v>
      </c>
      <c r="E162" s="17" t="s">
        <v>68</v>
      </c>
      <c r="F162" s="62">
        <f>'Final Output'!L142</f>
        <v>0.33299345110199041</v>
      </c>
    </row>
    <row r="163" spans="1:6">
      <c r="A163" s="16" t="s">
        <v>80</v>
      </c>
      <c r="B163" s="2" t="s">
        <v>163</v>
      </c>
      <c r="C163" s="2" t="s">
        <v>164</v>
      </c>
      <c r="D163" s="2" t="s">
        <v>133</v>
      </c>
      <c r="E163" s="17" t="s">
        <v>68</v>
      </c>
      <c r="F163" s="62">
        <f>'Final Output'!L143</f>
        <v>0.38056394411656047</v>
      </c>
    </row>
    <row r="164" spans="1:6">
      <c r="A164" s="16" t="s">
        <v>80</v>
      </c>
      <c r="B164" s="2" t="s">
        <v>165</v>
      </c>
      <c r="C164" s="2" t="s">
        <v>166</v>
      </c>
      <c r="D164" s="2" t="s">
        <v>133</v>
      </c>
      <c r="E164" s="17" t="s">
        <v>68</v>
      </c>
      <c r="F164" s="62">
        <f>'Final Output'!L144</f>
        <v>0.42813443713113053</v>
      </c>
    </row>
    <row r="165" spans="1:6">
      <c r="A165" s="16" t="s">
        <v>80</v>
      </c>
      <c r="B165" s="2" t="s">
        <v>167</v>
      </c>
      <c r="C165" s="2" t="s">
        <v>168</v>
      </c>
      <c r="D165" s="2" t="s">
        <v>133</v>
      </c>
      <c r="E165" s="17" t="s">
        <v>68</v>
      </c>
      <c r="F165" s="62">
        <f>'Final Output'!L145</f>
        <v>0.47570493014570059</v>
      </c>
    </row>
    <row r="166" spans="1:6">
      <c r="A166" s="16" t="s">
        <v>80</v>
      </c>
      <c r="B166" s="2" t="s">
        <v>169</v>
      </c>
      <c r="C166" s="2" t="s">
        <v>170</v>
      </c>
      <c r="D166" s="2" t="s">
        <v>133</v>
      </c>
      <c r="E166" s="17" t="s">
        <v>68</v>
      </c>
      <c r="F166" s="62">
        <f>'Final Output'!L146</f>
        <v>0.52327542316027065</v>
      </c>
    </row>
    <row r="167" spans="1:6">
      <c r="A167" s="16" t="s">
        <v>80</v>
      </c>
      <c r="B167" s="2" t="s">
        <v>171</v>
      </c>
      <c r="C167" s="2" t="s">
        <v>172</v>
      </c>
      <c r="D167" s="2" t="s">
        <v>133</v>
      </c>
      <c r="E167" s="17" t="s">
        <v>68</v>
      </c>
      <c r="F167" s="62">
        <f>'Final Output'!L147</f>
        <v>0.57084591617484071</v>
      </c>
    </row>
    <row r="168" spans="1:6">
      <c r="A168" s="16" t="s">
        <v>80</v>
      </c>
      <c r="B168" s="2" t="s">
        <v>173</v>
      </c>
      <c r="C168" s="2" t="s">
        <v>174</v>
      </c>
      <c r="D168" s="2" t="s">
        <v>133</v>
      </c>
      <c r="E168" s="17" t="s">
        <v>68</v>
      </c>
      <c r="F168" s="62">
        <f>'Final Output'!L148</f>
        <v>0.61841640918941077</v>
      </c>
    </row>
    <row r="169" spans="1:6">
      <c r="A169" s="16" t="s">
        <v>80</v>
      </c>
      <c r="B169" s="2" t="s">
        <v>175</v>
      </c>
      <c r="C169" s="2" t="s">
        <v>176</v>
      </c>
      <c r="D169" s="2" t="s">
        <v>133</v>
      </c>
      <c r="E169" s="17" t="s">
        <v>68</v>
      </c>
      <c r="F169" s="62">
        <f>'Final Output'!L149</f>
        <v>0.66598690220398082</v>
      </c>
    </row>
    <row r="170" spans="1:6">
      <c r="A170" s="16" t="s">
        <v>80</v>
      </c>
      <c r="B170" s="2" t="s">
        <v>177</v>
      </c>
      <c r="C170" s="2" t="s">
        <v>178</v>
      </c>
      <c r="D170" s="2" t="s">
        <v>133</v>
      </c>
      <c r="E170" s="17" t="s">
        <v>68</v>
      </c>
      <c r="F170" s="62">
        <f>'Final Output'!L150</f>
        <v>0.71355739521855088</v>
      </c>
    </row>
    <row r="171" spans="1:6">
      <c r="A171" s="16" t="s">
        <v>80</v>
      </c>
      <c r="B171" s="2" t="s">
        <v>179</v>
      </c>
      <c r="C171" s="2" t="s">
        <v>180</v>
      </c>
      <c r="D171" s="2" t="s">
        <v>133</v>
      </c>
      <c r="E171" s="17" t="s">
        <v>68</v>
      </c>
      <c r="F171" s="62">
        <f>'Final Output'!L151</f>
        <v>0.76112788823312094</v>
      </c>
    </row>
    <row r="172" spans="1:6" s="1" customFormat="1" ht="13.15">
      <c r="A172" s="16" t="s">
        <v>81</v>
      </c>
      <c r="B172" s="16" t="s">
        <v>137</v>
      </c>
      <c r="C172" s="16" t="s">
        <v>138</v>
      </c>
      <c r="D172" s="16" t="s">
        <v>139</v>
      </c>
      <c r="E172" s="17" t="s">
        <v>68</v>
      </c>
      <c r="F172" s="73" t="str">
        <f ca="1">CONCATENATE("[…]", TEXT(NOW(),"dd/mm/yyy hh:mm:ss"))</f>
        <v>[…]01/08/2025 09:12:11</v>
      </c>
    </row>
    <row r="173" spans="1:6" s="1" customFormat="1" ht="13.15">
      <c r="A173" s="16" t="s">
        <v>81</v>
      </c>
      <c r="B173" s="16" t="s">
        <v>140</v>
      </c>
      <c r="C173" s="16" t="s">
        <v>141</v>
      </c>
      <c r="D173" s="16" t="s">
        <v>139</v>
      </c>
      <c r="E173" s="17" t="s">
        <v>68</v>
      </c>
      <c r="F173" s="17" t="e">
        <f ca="1">MID(CELL("filename"),SEARCH("[",CELL("filename"))+1,SEARCH("]",CELL("filename"))-SEARCH("[",CELL("filename"))-1)</f>
        <v>#VALUE!</v>
      </c>
    </row>
    <row r="174" spans="1:6" s="1" customFormat="1" ht="13.15">
      <c r="A174" s="16" t="s">
        <v>81</v>
      </c>
      <c r="B174" s="16" t="s">
        <v>142</v>
      </c>
      <c r="C174" s="16" t="s">
        <v>143</v>
      </c>
      <c r="D174" s="16" t="s">
        <v>139</v>
      </c>
      <c r="E174" s="17" t="s">
        <v>68</v>
      </c>
      <c r="F174" s="17" t="str">
        <f>F_Inputs!$E$1</f>
        <v>Run on 14 Jul 2025 14:21</v>
      </c>
    </row>
    <row r="175" spans="1:6" s="1" customFormat="1" ht="13.15">
      <c r="A175" s="16" t="s">
        <v>81</v>
      </c>
      <c r="B175" s="16" t="s">
        <v>144</v>
      </c>
      <c r="C175" s="16" t="s">
        <v>145</v>
      </c>
      <c r="D175" s="16" t="s">
        <v>100</v>
      </c>
      <c r="E175" s="17" t="s">
        <v>68</v>
      </c>
      <c r="F175" s="74" t="s">
        <v>146</v>
      </c>
    </row>
    <row r="176" spans="1:6">
      <c r="A176" s="16" t="s">
        <v>81</v>
      </c>
      <c r="B176" s="2" t="s">
        <v>147</v>
      </c>
      <c r="C176" s="2" t="s">
        <v>148</v>
      </c>
      <c r="D176" s="2" t="s">
        <v>133</v>
      </c>
      <c r="E176" s="17" t="s">
        <v>68</v>
      </c>
      <c r="F176" s="62">
        <f>'Final Output'!L153</f>
        <v>0</v>
      </c>
    </row>
    <row r="177" spans="1:6">
      <c r="A177" s="16" t="s">
        <v>81</v>
      </c>
      <c r="B177" s="2" t="s">
        <v>149</v>
      </c>
      <c r="C177" s="2" t="s">
        <v>150</v>
      </c>
      <c r="D177" s="2" t="s">
        <v>133</v>
      </c>
      <c r="E177" s="17" t="s">
        <v>68</v>
      </c>
      <c r="F177" s="62">
        <f>'Final Output'!L154</f>
        <v>5.0625206261820883E-2</v>
      </c>
    </row>
    <row r="178" spans="1:6">
      <c r="A178" s="16" t="s">
        <v>81</v>
      </c>
      <c r="B178" s="2" t="s">
        <v>151</v>
      </c>
      <c r="C178" s="2" t="s">
        <v>152</v>
      </c>
      <c r="D178" s="2" t="s">
        <v>133</v>
      </c>
      <c r="E178" s="17" t="s">
        <v>68</v>
      </c>
      <c r="F178" s="62">
        <f>'Final Output'!L155</f>
        <v>0.10125041252364177</v>
      </c>
    </row>
    <row r="179" spans="1:6">
      <c r="A179" s="16" t="s">
        <v>81</v>
      </c>
      <c r="B179" s="2" t="s">
        <v>153</v>
      </c>
      <c r="C179" s="2" t="s">
        <v>154</v>
      </c>
      <c r="D179" s="2" t="s">
        <v>133</v>
      </c>
      <c r="E179" s="17" t="s">
        <v>68</v>
      </c>
      <c r="F179" s="62">
        <f>'Final Output'!L156</f>
        <v>0.15187561878546266</v>
      </c>
    </row>
    <row r="180" spans="1:6">
      <c r="A180" s="16" t="s">
        <v>81</v>
      </c>
      <c r="B180" s="2" t="s">
        <v>155</v>
      </c>
      <c r="C180" s="2" t="s">
        <v>156</v>
      </c>
      <c r="D180" s="2" t="s">
        <v>133</v>
      </c>
      <c r="E180" s="17" t="s">
        <v>68</v>
      </c>
      <c r="F180" s="62">
        <f>'Final Output'!L157</f>
        <v>0.20250082504728353</v>
      </c>
    </row>
    <row r="181" spans="1:6">
      <c r="A181" s="16" t="s">
        <v>81</v>
      </c>
      <c r="B181" s="2" t="s">
        <v>157</v>
      </c>
      <c r="C181" s="2" t="s">
        <v>158</v>
      </c>
      <c r="D181" s="2" t="s">
        <v>133</v>
      </c>
      <c r="E181" s="17" t="s">
        <v>68</v>
      </c>
      <c r="F181" s="62">
        <f>'Final Output'!L158</f>
        <v>0.25312603130910444</v>
      </c>
    </row>
    <row r="182" spans="1:6">
      <c r="A182" s="16" t="s">
        <v>81</v>
      </c>
      <c r="B182" s="2" t="s">
        <v>159</v>
      </c>
      <c r="C182" s="2" t="s">
        <v>160</v>
      </c>
      <c r="D182" s="2" t="s">
        <v>133</v>
      </c>
      <c r="E182" s="17" t="s">
        <v>68</v>
      </c>
      <c r="F182" s="62">
        <f>'Final Output'!L159</f>
        <v>0.30375123757092531</v>
      </c>
    </row>
    <row r="183" spans="1:6">
      <c r="A183" s="16" t="s">
        <v>81</v>
      </c>
      <c r="B183" s="2" t="s">
        <v>161</v>
      </c>
      <c r="C183" s="2" t="s">
        <v>162</v>
      </c>
      <c r="D183" s="2" t="s">
        <v>133</v>
      </c>
      <c r="E183" s="17" t="s">
        <v>68</v>
      </c>
      <c r="F183" s="62">
        <f>'Final Output'!L160</f>
        <v>0.35437644383274619</v>
      </c>
    </row>
    <row r="184" spans="1:6">
      <c r="A184" s="16" t="s">
        <v>81</v>
      </c>
      <c r="B184" s="2" t="s">
        <v>163</v>
      </c>
      <c r="C184" s="2" t="s">
        <v>164</v>
      </c>
      <c r="D184" s="2" t="s">
        <v>133</v>
      </c>
      <c r="E184" s="17" t="s">
        <v>68</v>
      </c>
      <c r="F184" s="62">
        <f>'Final Output'!L161</f>
        <v>0.40500165009456707</v>
      </c>
    </row>
    <row r="185" spans="1:6">
      <c r="A185" s="16" t="s">
        <v>81</v>
      </c>
      <c r="B185" s="2" t="s">
        <v>165</v>
      </c>
      <c r="C185" s="2" t="s">
        <v>166</v>
      </c>
      <c r="D185" s="2" t="s">
        <v>133</v>
      </c>
      <c r="E185" s="17" t="s">
        <v>68</v>
      </c>
      <c r="F185" s="62">
        <f>'Final Output'!L162</f>
        <v>0.45562685635638794</v>
      </c>
    </row>
    <row r="186" spans="1:6">
      <c r="A186" s="16" t="s">
        <v>81</v>
      </c>
      <c r="B186" s="2" t="s">
        <v>167</v>
      </c>
      <c r="C186" s="2" t="s">
        <v>168</v>
      </c>
      <c r="D186" s="2" t="s">
        <v>133</v>
      </c>
      <c r="E186" s="17" t="s">
        <v>68</v>
      </c>
      <c r="F186" s="62">
        <f>'Final Output'!L163</f>
        <v>0.50625206261820888</v>
      </c>
    </row>
    <row r="187" spans="1:6">
      <c r="A187" s="16" t="s">
        <v>81</v>
      </c>
      <c r="B187" s="2" t="s">
        <v>169</v>
      </c>
      <c r="C187" s="2" t="s">
        <v>170</v>
      </c>
      <c r="D187" s="2" t="s">
        <v>133</v>
      </c>
      <c r="E187" s="17" t="s">
        <v>68</v>
      </c>
      <c r="F187" s="62">
        <f>'Final Output'!L164</f>
        <v>0.55687726888002975</v>
      </c>
    </row>
    <row r="188" spans="1:6">
      <c r="A188" s="16" t="s">
        <v>81</v>
      </c>
      <c r="B188" s="2" t="s">
        <v>171</v>
      </c>
      <c r="C188" s="2" t="s">
        <v>172</v>
      </c>
      <c r="D188" s="2" t="s">
        <v>133</v>
      </c>
      <c r="E188" s="17" t="s">
        <v>68</v>
      </c>
      <c r="F188" s="62">
        <f>'Final Output'!L165</f>
        <v>0.60750247514185063</v>
      </c>
    </row>
    <row r="189" spans="1:6">
      <c r="A189" s="16" t="s">
        <v>81</v>
      </c>
      <c r="B189" s="2" t="s">
        <v>173</v>
      </c>
      <c r="C189" s="2" t="s">
        <v>174</v>
      </c>
      <c r="D189" s="2" t="s">
        <v>133</v>
      </c>
      <c r="E189" s="17" t="s">
        <v>68</v>
      </c>
      <c r="F189" s="62">
        <f>'Final Output'!L166</f>
        <v>0.65812768140367151</v>
      </c>
    </row>
    <row r="190" spans="1:6">
      <c r="A190" s="16" t="s">
        <v>81</v>
      </c>
      <c r="B190" s="2" t="s">
        <v>175</v>
      </c>
      <c r="C190" s="2" t="s">
        <v>176</v>
      </c>
      <c r="D190" s="2" t="s">
        <v>133</v>
      </c>
      <c r="E190" s="17" t="s">
        <v>68</v>
      </c>
      <c r="F190" s="62">
        <f>'Final Output'!L167</f>
        <v>0.70875288766549238</v>
      </c>
    </row>
    <row r="191" spans="1:6">
      <c r="A191" s="16" t="s">
        <v>81</v>
      </c>
      <c r="B191" s="2" t="s">
        <v>177</v>
      </c>
      <c r="C191" s="2" t="s">
        <v>178</v>
      </c>
      <c r="D191" s="2" t="s">
        <v>133</v>
      </c>
      <c r="E191" s="17" t="s">
        <v>68</v>
      </c>
      <c r="F191" s="62">
        <f>'Final Output'!L168</f>
        <v>0.75937809392731326</v>
      </c>
    </row>
    <row r="192" spans="1:6">
      <c r="A192" s="16" t="s">
        <v>81</v>
      </c>
      <c r="B192" s="2" t="s">
        <v>179</v>
      </c>
      <c r="C192" s="2" t="s">
        <v>180</v>
      </c>
      <c r="D192" s="2" t="s">
        <v>133</v>
      </c>
      <c r="E192" s="17" t="s">
        <v>68</v>
      </c>
      <c r="F192" s="62">
        <f>'Final Output'!L169</f>
        <v>0.81000330018913413</v>
      </c>
    </row>
    <row r="193" spans="1:6" s="1" customFormat="1" ht="13.15">
      <c r="A193" s="16" t="s">
        <v>82</v>
      </c>
      <c r="B193" s="16" t="s">
        <v>137</v>
      </c>
      <c r="C193" s="16" t="s">
        <v>138</v>
      </c>
      <c r="D193" s="16" t="s">
        <v>139</v>
      </c>
      <c r="E193" s="17" t="s">
        <v>68</v>
      </c>
      <c r="F193" s="73" t="str">
        <f ca="1">CONCATENATE("[…]", TEXT(NOW(),"dd/mm/yyy hh:mm:ss"))</f>
        <v>[…]01/08/2025 09:12:11</v>
      </c>
    </row>
    <row r="194" spans="1:6" s="1" customFormat="1" ht="13.15">
      <c r="A194" s="16" t="s">
        <v>82</v>
      </c>
      <c r="B194" s="16" t="s">
        <v>140</v>
      </c>
      <c r="C194" s="16" t="s">
        <v>141</v>
      </c>
      <c r="D194" s="16" t="s">
        <v>139</v>
      </c>
      <c r="E194" s="17" t="s">
        <v>68</v>
      </c>
      <c r="F194" s="17" t="e">
        <f ca="1">MID(CELL("filename"),SEARCH("[",CELL("filename"))+1,SEARCH("]",CELL("filename"))-SEARCH("[",CELL("filename"))-1)</f>
        <v>#VALUE!</v>
      </c>
    </row>
    <row r="195" spans="1:6" s="1" customFormat="1" ht="13.15">
      <c r="A195" s="16" t="s">
        <v>82</v>
      </c>
      <c r="B195" s="16" t="s">
        <v>142</v>
      </c>
      <c r="C195" s="16" t="s">
        <v>143</v>
      </c>
      <c r="D195" s="16" t="s">
        <v>139</v>
      </c>
      <c r="E195" s="17" t="s">
        <v>68</v>
      </c>
      <c r="F195" s="17" t="str">
        <f>F_Inputs!$E$1</f>
        <v>Run on 14 Jul 2025 14:21</v>
      </c>
    </row>
    <row r="196" spans="1:6" s="1" customFormat="1" ht="13.15">
      <c r="A196" s="16" t="s">
        <v>82</v>
      </c>
      <c r="B196" s="16" t="s">
        <v>144</v>
      </c>
      <c r="C196" s="16" t="s">
        <v>145</v>
      </c>
      <c r="D196" s="16" t="s">
        <v>100</v>
      </c>
      <c r="E196" s="17" t="s">
        <v>68</v>
      </c>
      <c r="F196" s="74" t="s">
        <v>146</v>
      </c>
    </row>
    <row r="197" spans="1:6">
      <c r="A197" s="16" t="s">
        <v>82</v>
      </c>
      <c r="B197" s="2" t="s">
        <v>147</v>
      </c>
      <c r="C197" s="2" t="s">
        <v>148</v>
      </c>
      <c r="D197" s="2" t="s">
        <v>133</v>
      </c>
      <c r="E197" s="17" t="s">
        <v>68</v>
      </c>
      <c r="F197" s="62">
        <f>'Final Output'!L171</f>
        <v>0</v>
      </c>
    </row>
    <row r="198" spans="1:6">
      <c r="A198" s="16" t="s">
        <v>82</v>
      </c>
      <c r="B198" s="2" t="s">
        <v>149</v>
      </c>
      <c r="C198" s="2" t="s">
        <v>150</v>
      </c>
      <c r="D198" s="2" t="s">
        <v>133</v>
      </c>
      <c r="E198" s="17" t="s">
        <v>68</v>
      </c>
      <c r="F198" s="62">
        <f>'Final Output'!L172</f>
        <v>2.1292827696778163E-2</v>
      </c>
    </row>
    <row r="199" spans="1:6">
      <c r="A199" s="16" t="s">
        <v>82</v>
      </c>
      <c r="B199" s="2" t="s">
        <v>151</v>
      </c>
      <c r="C199" s="2" t="s">
        <v>152</v>
      </c>
      <c r="D199" s="2" t="s">
        <v>133</v>
      </c>
      <c r="E199" s="17" t="s">
        <v>68</v>
      </c>
      <c r="F199" s="62">
        <f>'Final Output'!L173</f>
        <v>4.2585655393556326E-2</v>
      </c>
    </row>
    <row r="200" spans="1:6">
      <c r="A200" s="16" t="s">
        <v>82</v>
      </c>
      <c r="B200" s="2" t="s">
        <v>153</v>
      </c>
      <c r="C200" s="2" t="s">
        <v>154</v>
      </c>
      <c r="D200" s="2" t="s">
        <v>133</v>
      </c>
      <c r="E200" s="17" t="s">
        <v>68</v>
      </c>
      <c r="F200" s="62">
        <f>'Final Output'!L174</f>
        <v>6.387848309033449E-2</v>
      </c>
    </row>
    <row r="201" spans="1:6">
      <c r="A201" s="16" t="s">
        <v>82</v>
      </c>
      <c r="B201" s="2" t="s">
        <v>155</v>
      </c>
      <c r="C201" s="2" t="s">
        <v>156</v>
      </c>
      <c r="D201" s="2" t="s">
        <v>133</v>
      </c>
      <c r="E201" s="17" t="s">
        <v>68</v>
      </c>
      <c r="F201" s="62">
        <f>'Final Output'!L175</f>
        <v>8.5171310787112653E-2</v>
      </c>
    </row>
    <row r="202" spans="1:6">
      <c r="A202" s="16" t="s">
        <v>82</v>
      </c>
      <c r="B202" s="2" t="s">
        <v>157</v>
      </c>
      <c r="C202" s="2" t="s">
        <v>158</v>
      </c>
      <c r="D202" s="2" t="s">
        <v>133</v>
      </c>
      <c r="E202" s="17" t="s">
        <v>68</v>
      </c>
      <c r="F202" s="62">
        <f>'Final Output'!L176</f>
        <v>0.10646413848389082</v>
      </c>
    </row>
    <row r="203" spans="1:6">
      <c r="A203" s="16" t="s">
        <v>82</v>
      </c>
      <c r="B203" s="2" t="s">
        <v>159</v>
      </c>
      <c r="C203" s="2" t="s">
        <v>160</v>
      </c>
      <c r="D203" s="2" t="s">
        <v>133</v>
      </c>
      <c r="E203" s="17" t="s">
        <v>68</v>
      </c>
      <c r="F203" s="62">
        <f>'Final Output'!L177</f>
        <v>0.12775696618066898</v>
      </c>
    </row>
    <row r="204" spans="1:6">
      <c r="A204" s="16" t="s">
        <v>82</v>
      </c>
      <c r="B204" s="2" t="s">
        <v>161</v>
      </c>
      <c r="C204" s="2" t="s">
        <v>162</v>
      </c>
      <c r="D204" s="2" t="s">
        <v>133</v>
      </c>
      <c r="E204" s="17" t="s">
        <v>68</v>
      </c>
      <c r="F204" s="62">
        <f>'Final Output'!L178</f>
        <v>0.14904979387744716</v>
      </c>
    </row>
    <row r="205" spans="1:6">
      <c r="A205" s="16" t="s">
        <v>82</v>
      </c>
      <c r="B205" s="2" t="s">
        <v>163</v>
      </c>
      <c r="C205" s="2" t="s">
        <v>164</v>
      </c>
      <c r="D205" s="2" t="s">
        <v>133</v>
      </c>
      <c r="E205" s="17" t="s">
        <v>68</v>
      </c>
      <c r="F205" s="62">
        <f>'Final Output'!L179</f>
        <v>0.17034262157422531</v>
      </c>
    </row>
    <row r="206" spans="1:6">
      <c r="A206" s="16" t="s">
        <v>82</v>
      </c>
      <c r="B206" s="2" t="s">
        <v>165</v>
      </c>
      <c r="C206" s="2" t="s">
        <v>166</v>
      </c>
      <c r="D206" s="2" t="s">
        <v>133</v>
      </c>
      <c r="E206" s="17" t="s">
        <v>68</v>
      </c>
      <c r="F206" s="62">
        <f>'Final Output'!L180</f>
        <v>0.19163544927100346</v>
      </c>
    </row>
    <row r="207" spans="1:6">
      <c r="A207" s="16" t="s">
        <v>82</v>
      </c>
      <c r="B207" s="2" t="s">
        <v>167</v>
      </c>
      <c r="C207" s="2" t="s">
        <v>168</v>
      </c>
      <c r="D207" s="2" t="s">
        <v>133</v>
      </c>
      <c r="E207" s="17" t="s">
        <v>68</v>
      </c>
      <c r="F207" s="62">
        <f>'Final Output'!L181</f>
        <v>0.21292827696778163</v>
      </c>
    </row>
    <row r="208" spans="1:6">
      <c r="A208" s="16" t="s">
        <v>82</v>
      </c>
      <c r="B208" s="2" t="s">
        <v>169</v>
      </c>
      <c r="C208" s="2" t="s">
        <v>170</v>
      </c>
      <c r="D208" s="2" t="s">
        <v>133</v>
      </c>
      <c r="E208" s="17" t="s">
        <v>68</v>
      </c>
      <c r="F208" s="62">
        <f>'Final Output'!L182</f>
        <v>0.23422110466455981</v>
      </c>
    </row>
    <row r="209" spans="1:6">
      <c r="A209" s="16" t="s">
        <v>82</v>
      </c>
      <c r="B209" s="2" t="s">
        <v>171</v>
      </c>
      <c r="C209" s="2" t="s">
        <v>172</v>
      </c>
      <c r="D209" s="2" t="s">
        <v>133</v>
      </c>
      <c r="E209" s="17" t="s">
        <v>68</v>
      </c>
      <c r="F209" s="62">
        <f>'Final Output'!L183</f>
        <v>0.25551393236133796</v>
      </c>
    </row>
    <row r="210" spans="1:6">
      <c r="A210" s="16" t="s">
        <v>82</v>
      </c>
      <c r="B210" s="2" t="s">
        <v>173</v>
      </c>
      <c r="C210" s="2" t="s">
        <v>174</v>
      </c>
      <c r="D210" s="2" t="s">
        <v>133</v>
      </c>
      <c r="E210" s="17" t="s">
        <v>68</v>
      </c>
      <c r="F210" s="62">
        <f>'Final Output'!L184</f>
        <v>0.27680676005811611</v>
      </c>
    </row>
    <row r="211" spans="1:6">
      <c r="A211" s="16" t="s">
        <v>82</v>
      </c>
      <c r="B211" s="2" t="s">
        <v>175</v>
      </c>
      <c r="C211" s="2" t="s">
        <v>176</v>
      </c>
      <c r="D211" s="2" t="s">
        <v>133</v>
      </c>
      <c r="E211" s="17" t="s">
        <v>68</v>
      </c>
      <c r="F211" s="62">
        <f>'Final Output'!L185</f>
        <v>0.29809958775489431</v>
      </c>
    </row>
    <row r="212" spans="1:6">
      <c r="A212" s="16" t="s">
        <v>82</v>
      </c>
      <c r="B212" s="2" t="s">
        <v>177</v>
      </c>
      <c r="C212" s="2" t="s">
        <v>178</v>
      </c>
      <c r="D212" s="2" t="s">
        <v>133</v>
      </c>
      <c r="E212" s="17" t="s">
        <v>68</v>
      </c>
      <c r="F212" s="62">
        <f>'Final Output'!L186</f>
        <v>0.31939241545167246</v>
      </c>
    </row>
    <row r="213" spans="1:6">
      <c r="A213" s="16" t="s">
        <v>82</v>
      </c>
      <c r="B213" s="2" t="s">
        <v>179</v>
      </c>
      <c r="C213" s="2" t="s">
        <v>180</v>
      </c>
      <c r="D213" s="2" t="s">
        <v>133</v>
      </c>
      <c r="E213" s="17" t="s">
        <v>68</v>
      </c>
      <c r="F213" s="62">
        <f>'Final Output'!L187</f>
        <v>0.34068524314845061</v>
      </c>
    </row>
    <row r="214" spans="1:6" s="1" customFormat="1" ht="13.15">
      <c r="A214" s="16" t="s">
        <v>83</v>
      </c>
      <c r="B214" s="16" t="s">
        <v>137</v>
      </c>
      <c r="C214" s="16" t="s">
        <v>138</v>
      </c>
      <c r="D214" s="16" t="s">
        <v>139</v>
      </c>
      <c r="E214" s="17" t="s">
        <v>68</v>
      </c>
      <c r="F214" s="73" t="str">
        <f ca="1">CONCATENATE("[…]", TEXT(NOW(),"dd/mm/yyy hh:mm:ss"))</f>
        <v>[…]01/08/2025 09:12:11</v>
      </c>
    </row>
    <row r="215" spans="1:6" s="1" customFormat="1" ht="13.15">
      <c r="A215" s="16" t="s">
        <v>83</v>
      </c>
      <c r="B215" s="16" t="s">
        <v>140</v>
      </c>
      <c r="C215" s="16" t="s">
        <v>141</v>
      </c>
      <c r="D215" s="16" t="s">
        <v>139</v>
      </c>
      <c r="E215" s="17" t="s">
        <v>68</v>
      </c>
      <c r="F215" s="17" t="e">
        <f ca="1">MID(CELL("filename"),SEARCH("[",CELL("filename"))+1,SEARCH("]",CELL("filename"))-SEARCH("[",CELL("filename"))-1)</f>
        <v>#VALUE!</v>
      </c>
    </row>
    <row r="216" spans="1:6" s="1" customFormat="1" ht="13.15">
      <c r="A216" s="16" t="s">
        <v>83</v>
      </c>
      <c r="B216" s="16" t="s">
        <v>142</v>
      </c>
      <c r="C216" s="16" t="s">
        <v>143</v>
      </c>
      <c r="D216" s="16" t="s">
        <v>139</v>
      </c>
      <c r="E216" s="17" t="s">
        <v>68</v>
      </c>
      <c r="F216" s="17" t="str">
        <f>F_Inputs!$E$1</f>
        <v>Run on 14 Jul 2025 14:21</v>
      </c>
    </row>
    <row r="217" spans="1:6" s="1" customFormat="1" ht="13.15">
      <c r="A217" s="16" t="s">
        <v>83</v>
      </c>
      <c r="B217" s="16" t="s">
        <v>144</v>
      </c>
      <c r="C217" s="16" t="s">
        <v>145</v>
      </c>
      <c r="D217" s="16" t="s">
        <v>100</v>
      </c>
      <c r="E217" s="17" t="s">
        <v>68</v>
      </c>
      <c r="F217" s="74" t="s">
        <v>146</v>
      </c>
    </row>
    <row r="218" spans="1:6">
      <c r="A218" s="16" t="s">
        <v>83</v>
      </c>
      <c r="B218" s="2" t="s">
        <v>147</v>
      </c>
      <c r="C218" s="2" t="s">
        <v>148</v>
      </c>
      <c r="D218" s="2" t="s">
        <v>133</v>
      </c>
      <c r="E218" s="17" t="s">
        <v>68</v>
      </c>
      <c r="F218" s="62">
        <f>'Final Output'!L189</f>
        <v>0</v>
      </c>
    </row>
    <row r="219" spans="1:6">
      <c r="A219" s="16" t="s">
        <v>83</v>
      </c>
      <c r="B219" s="2" t="s">
        <v>149</v>
      </c>
      <c r="C219" s="2" t="s">
        <v>150</v>
      </c>
      <c r="D219" s="2" t="s">
        <v>133</v>
      </c>
      <c r="E219" s="17" t="s">
        <v>68</v>
      </c>
      <c r="F219" s="62">
        <f>'Final Output'!L190</f>
        <v>6.3476334151495298E-2</v>
      </c>
    </row>
    <row r="220" spans="1:6">
      <c r="A220" s="16" t="s">
        <v>83</v>
      </c>
      <c r="B220" s="2" t="s">
        <v>151</v>
      </c>
      <c r="C220" s="2" t="s">
        <v>152</v>
      </c>
      <c r="D220" s="2" t="s">
        <v>133</v>
      </c>
      <c r="E220" s="17" t="s">
        <v>68</v>
      </c>
      <c r="F220" s="62">
        <f>'Final Output'!L191</f>
        <v>0.1269526683029906</v>
      </c>
    </row>
    <row r="221" spans="1:6">
      <c r="A221" s="16" t="s">
        <v>83</v>
      </c>
      <c r="B221" s="2" t="s">
        <v>153</v>
      </c>
      <c r="C221" s="2" t="s">
        <v>154</v>
      </c>
      <c r="D221" s="2" t="s">
        <v>133</v>
      </c>
      <c r="E221" s="17" t="s">
        <v>68</v>
      </c>
      <c r="F221" s="62">
        <f>'Final Output'!L192</f>
        <v>0.19042900245448591</v>
      </c>
    </row>
    <row r="222" spans="1:6">
      <c r="A222" s="16" t="s">
        <v>83</v>
      </c>
      <c r="B222" s="2" t="s">
        <v>155</v>
      </c>
      <c r="C222" s="2" t="s">
        <v>156</v>
      </c>
      <c r="D222" s="2" t="s">
        <v>133</v>
      </c>
      <c r="E222" s="17" t="s">
        <v>68</v>
      </c>
      <c r="F222" s="62">
        <f>'Final Output'!L193</f>
        <v>0.25390533660598119</v>
      </c>
    </row>
    <row r="223" spans="1:6">
      <c r="A223" s="16" t="s">
        <v>83</v>
      </c>
      <c r="B223" s="2" t="s">
        <v>157</v>
      </c>
      <c r="C223" s="2" t="s">
        <v>158</v>
      </c>
      <c r="D223" s="2" t="s">
        <v>133</v>
      </c>
      <c r="E223" s="17" t="s">
        <v>68</v>
      </c>
      <c r="F223" s="62">
        <f>'Final Output'!L194</f>
        <v>0.31738167075747648</v>
      </c>
    </row>
    <row r="224" spans="1:6">
      <c r="A224" s="16" t="s">
        <v>83</v>
      </c>
      <c r="B224" s="2" t="s">
        <v>159</v>
      </c>
      <c r="C224" s="2" t="s">
        <v>160</v>
      </c>
      <c r="D224" s="2" t="s">
        <v>133</v>
      </c>
      <c r="E224" s="17" t="s">
        <v>68</v>
      </c>
      <c r="F224" s="62">
        <f>'Final Output'!L195</f>
        <v>0.38085800490897181</v>
      </c>
    </row>
    <row r="225" spans="1:6">
      <c r="A225" s="16" t="s">
        <v>83</v>
      </c>
      <c r="B225" s="2" t="s">
        <v>161</v>
      </c>
      <c r="C225" s="2" t="s">
        <v>162</v>
      </c>
      <c r="D225" s="2" t="s">
        <v>133</v>
      </c>
      <c r="E225" s="17" t="s">
        <v>68</v>
      </c>
      <c r="F225" s="62">
        <f>'Final Output'!L196</f>
        <v>0.4443343390604671</v>
      </c>
    </row>
    <row r="226" spans="1:6">
      <c r="A226" s="16" t="s">
        <v>83</v>
      </c>
      <c r="B226" s="2" t="s">
        <v>163</v>
      </c>
      <c r="C226" s="2" t="s">
        <v>164</v>
      </c>
      <c r="D226" s="2" t="s">
        <v>133</v>
      </c>
      <c r="E226" s="17" t="s">
        <v>68</v>
      </c>
      <c r="F226" s="62">
        <f>'Final Output'!L197</f>
        <v>0.50781067321196238</v>
      </c>
    </row>
    <row r="227" spans="1:6">
      <c r="A227" s="16" t="s">
        <v>83</v>
      </c>
      <c r="B227" s="2" t="s">
        <v>165</v>
      </c>
      <c r="C227" s="2" t="s">
        <v>166</v>
      </c>
      <c r="D227" s="2" t="s">
        <v>133</v>
      </c>
      <c r="E227" s="17" t="s">
        <v>68</v>
      </c>
      <c r="F227" s="62">
        <f>'Final Output'!L198</f>
        <v>0.57128700736345772</v>
      </c>
    </row>
    <row r="228" spans="1:6">
      <c r="A228" s="16" t="s">
        <v>83</v>
      </c>
      <c r="B228" s="2" t="s">
        <v>167</v>
      </c>
      <c r="C228" s="2" t="s">
        <v>168</v>
      </c>
      <c r="D228" s="2" t="s">
        <v>133</v>
      </c>
      <c r="E228" s="17" t="s">
        <v>68</v>
      </c>
      <c r="F228" s="62">
        <f>'Final Output'!L199</f>
        <v>0.63476334151495295</v>
      </c>
    </row>
    <row r="229" spans="1:6">
      <c r="A229" s="16" t="s">
        <v>83</v>
      </c>
      <c r="B229" s="2" t="s">
        <v>169</v>
      </c>
      <c r="C229" s="2" t="s">
        <v>170</v>
      </c>
      <c r="D229" s="2" t="s">
        <v>133</v>
      </c>
      <c r="E229" s="17" t="s">
        <v>68</v>
      </c>
      <c r="F229" s="62">
        <f>'Final Output'!L200</f>
        <v>0.69823967566644829</v>
      </c>
    </row>
    <row r="230" spans="1:6">
      <c r="A230" s="16" t="s">
        <v>83</v>
      </c>
      <c r="B230" s="2" t="s">
        <v>171</v>
      </c>
      <c r="C230" s="2" t="s">
        <v>172</v>
      </c>
      <c r="D230" s="2" t="s">
        <v>133</v>
      </c>
      <c r="E230" s="17" t="s">
        <v>68</v>
      </c>
      <c r="F230" s="62">
        <f>'Final Output'!L201</f>
        <v>0.76171600981794363</v>
      </c>
    </row>
    <row r="231" spans="1:6">
      <c r="A231" s="16" t="s">
        <v>83</v>
      </c>
      <c r="B231" s="2" t="s">
        <v>173</v>
      </c>
      <c r="C231" s="2" t="s">
        <v>174</v>
      </c>
      <c r="D231" s="2" t="s">
        <v>133</v>
      </c>
      <c r="E231" s="17" t="s">
        <v>68</v>
      </c>
      <c r="F231" s="62">
        <f>'Final Output'!L202</f>
        <v>0.82519234396943886</v>
      </c>
    </row>
    <row r="232" spans="1:6">
      <c r="A232" s="16" t="s">
        <v>83</v>
      </c>
      <c r="B232" s="2" t="s">
        <v>175</v>
      </c>
      <c r="C232" s="2" t="s">
        <v>176</v>
      </c>
      <c r="D232" s="2" t="s">
        <v>133</v>
      </c>
      <c r="E232" s="17" t="s">
        <v>68</v>
      </c>
      <c r="F232" s="62">
        <f>'Final Output'!L203</f>
        <v>0.8886686781209342</v>
      </c>
    </row>
    <row r="233" spans="1:6">
      <c r="A233" s="16" t="s">
        <v>83</v>
      </c>
      <c r="B233" s="2" t="s">
        <v>177</v>
      </c>
      <c r="C233" s="2" t="s">
        <v>178</v>
      </c>
      <c r="D233" s="2" t="s">
        <v>133</v>
      </c>
      <c r="E233" s="17" t="s">
        <v>68</v>
      </c>
      <c r="F233" s="62">
        <f>'Final Output'!L204</f>
        <v>0.95214501227242943</v>
      </c>
    </row>
    <row r="234" spans="1:6">
      <c r="A234" s="16" t="s">
        <v>83</v>
      </c>
      <c r="B234" s="2" t="s">
        <v>179</v>
      </c>
      <c r="C234" s="2" t="s">
        <v>180</v>
      </c>
      <c r="D234" s="2" t="s">
        <v>133</v>
      </c>
      <c r="E234" s="17" t="s">
        <v>68</v>
      </c>
      <c r="F234" s="62">
        <f>'Final Output'!L205</f>
        <v>1.0156213464239248</v>
      </c>
    </row>
    <row r="235" spans="1:6" s="1" customFormat="1" ht="13.15">
      <c r="A235" s="16" t="s">
        <v>84</v>
      </c>
      <c r="B235" s="16" t="s">
        <v>137</v>
      </c>
      <c r="C235" s="16" t="s">
        <v>138</v>
      </c>
      <c r="D235" s="16" t="s">
        <v>139</v>
      </c>
      <c r="E235" s="17" t="s">
        <v>68</v>
      </c>
      <c r="F235" s="73" t="str">
        <f ca="1">CONCATENATE("[…]", TEXT(NOW(),"dd/mm/yyy hh:mm:ss"))</f>
        <v>[…]01/08/2025 09:12:11</v>
      </c>
    </row>
    <row r="236" spans="1:6" s="1" customFormat="1" ht="13.15">
      <c r="A236" s="16" t="s">
        <v>84</v>
      </c>
      <c r="B236" s="16" t="s">
        <v>140</v>
      </c>
      <c r="C236" s="16" t="s">
        <v>141</v>
      </c>
      <c r="D236" s="16" t="s">
        <v>139</v>
      </c>
      <c r="E236" s="17" t="s">
        <v>68</v>
      </c>
      <c r="F236" s="17" t="e">
        <f ca="1">MID(CELL("filename"),SEARCH("[",CELL("filename"))+1,SEARCH("]",CELL("filename"))-SEARCH("[",CELL("filename"))-1)</f>
        <v>#VALUE!</v>
      </c>
    </row>
    <row r="237" spans="1:6" s="1" customFormat="1" ht="13.15">
      <c r="A237" s="16" t="s">
        <v>84</v>
      </c>
      <c r="B237" s="16" t="s">
        <v>142</v>
      </c>
      <c r="C237" s="16" t="s">
        <v>143</v>
      </c>
      <c r="D237" s="16" t="s">
        <v>139</v>
      </c>
      <c r="E237" s="17" t="s">
        <v>68</v>
      </c>
      <c r="F237" s="17" t="str">
        <f>F_Inputs!$E$1</f>
        <v>Run on 14 Jul 2025 14:21</v>
      </c>
    </row>
    <row r="238" spans="1:6" s="1" customFormat="1" ht="13.15">
      <c r="A238" s="16" t="s">
        <v>84</v>
      </c>
      <c r="B238" s="16" t="s">
        <v>144</v>
      </c>
      <c r="C238" s="16" t="s">
        <v>145</v>
      </c>
      <c r="D238" s="16" t="s">
        <v>100</v>
      </c>
      <c r="E238" s="17" t="s">
        <v>68</v>
      </c>
      <c r="F238" s="74" t="s">
        <v>146</v>
      </c>
    </row>
    <row r="239" spans="1:6">
      <c r="A239" s="16" t="s">
        <v>84</v>
      </c>
      <c r="B239" s="2" t="s">
        <v>147</v>
      </c>
      <c r="C239" s="2" t="s">
        <v>148</v>
      </c>
      <c r="D239" s="2" t="s">
        <v>133</v>
      </c>
      <c r="E239" s="17" t="s">
        <v>68</v>
      </c>
      <c r="F239" s="62">
        <f>'Final Output'!L207</f>
        <v>0</v>
      </c>
    </row>
    <row r="240" spans="1:6">
      <c r="A240" s="16" t="s">
        <v>84</v>
      </c>
      <c r="B240" s="2" t="s">
        <v>149</v>
      </c>
      <c r="C240" s="2" t="s">
        <v>150</v>
      </c>
      <c r="D240" s="2" t="s">
        <v>133</v>
      </c>
      <c r="E240" s="17" t="s">
        <v>68</v>
      </c>
      <c r="F240" s="62">
        <f>'Final Output'!L208</f>
        <v>5.0625000000000003E-2</v>
      </c>
    </row>
    <row r="241" spans="1:6">
      <c r="A241" s="16" t="s">
        <v>84</v>
      </c>
      <c r="B241" s="2" t="s">
        <v>151</v>
      </c>
      <c r="C241" s="2" t="s">
        <v>152</v>
      </c>
      <c r="D241" s="2" t="s">
        <v>133</v>
      </c>
      <c r="E241" s="17" t="s">
        <v>68</v>
      </c>
      <c r="F241" s="62">
        <f>'Final Output'!L209</f>
        <v>0.10125000000000001</v>
      </c>
    </row>
    <row r="242" spans="1:6">
      <c r="A242" s="16" t="s">
        <v>84</v>
      </c>
      <c r="B242" s="2" t="s">
        <v>153</v>
      </c>
      <c r="C242" s="2" t="s">
        <v>154</v>
      </c>
      <c r="D242" s="2" t="s">
        <v>133</v>
      </c>
      <c r="E242" s="17" t="s">
        <v>68</v>
      </c>
      <c r="F242" s="62">
        <f>'Final Output'!L210</f>
        <v>0.15187500000000001</v>
      </c>
    </row>
    <row r="243" spans="1:6">
      <c r="A243" s="16" t="s">
        <v>84</v>
      </c>
      <c r="B243" s="2" t="s">
        <v>155</v>
      </c>
      <c r="C243" s="2" t="s">
        <v>156</v>
      </c>
      <c r="D243" s="2" t="s">
        <v>133</v>
      </c>
      <c r="E243" s="17" t="s">
        <v>68</v>
      </c>
      <c r="F243" s="62">
        <f>'Final Output'!L211</f>
        <v>0.20250000000000001</v>
      </c>
    </row>
    <row r="244" spans="1:6">
      <c r="A244" s="16" t="s">
        <v>84</v>
      </c>
      <c r="B244" s="2" t="s">
        <v>157</v>
      </c>
      <c r="C244" s="2" t="s">
        <v>158</v>
      </c>
      <c r="D244" s="2" t="s">
        <v>133</v>
      </c>
      <c r="E244" s="17" t="s">
        <v>68</v>
      </c>
      <c r="F244" s="62">
        <f>'Final Output'!L212</f>
        <v>0.25312500000000004</v>
      </c>
    </row>
    <row r="245" spans="1:6">
      <c r="A245" s="16" t="s">
        <v>84</v>
      </c>
      <c r="B245" s="2" t="s">
        <v>159</v>
      </c>
      <c r="C245" s="2" t="s">
        <v>160</v>
      </c>
      <c r="D245" s="2" t="s">
        <v>133</v>
      </c>
      <c r="E245" s="17" t="s">
        <v>68</v>
      </c>
      <c r="F245" s="62">
        <f>'Final Output'!L213</f>
        <v>0.30375000000000002</v>
      </c>
    </row>
    <row r="246" spans="1:6">
      <c r="A246" s="16" t="s">
        <v>84</v>
      </c>
      <c r="B246" s="2" t="s">
        <v>161</v>
      </c>
      <c r="C246" s="2" t="s">
        <v>162</v>
      </c>
      <c r="D246" s="2" t="s">
        <v>133</v>
      </c>
      <c r="E246" s="17" t="s">
        <v>68</v>
      </c>
      <c r="F246" s="62">
        <f>'Final Output'!L214</f>
        <v>0.354375</v>
      </c>
    </row>
    <row r="247" spans="1:6">
      <c r="A247" s="16" t="s">
        <v>84</v>
      </c>
      <c r="B247" s="2" t="s">
        <v>163</v>
      </c>
      <c r="C247" s="2" t="s">
        <v>164</v>
      </c>
      <c r="D247" s="2" t="s">
        <v>133</v>
      </c>
      <c r="E247" s="17" t="s">
        <v>68</v>
      </c>
      <c r="F247" s="62">
        <f>'Final Output'!L215</f>
        <v>0.40500000000000003</v>
      </c>
    </row>
    <row r="248" spans="1:6">
      <c r="A248" s="16" t="s">
        <v>84</v>
      </c>
      <c r="B248" s="2" t="s">
        <v>165</v>
      </c>
      <c r="C248" s="2" t="s">
        <v>166</v>
      </c>
      <c r="D248" s="2" t="s">
        <v>133</v>
      </c>
      <c r="E248" s="17" t="s">
        <v>68</v>
      </c>
      <c r="F248" s="62">
        <f>'Final Output'!L216</f>
        <v>0.45562500000000006</v>
      </c>
    </row>
    <row r="249" spans="1:6">
      <c r="A249" s="16" t="s">
        <v>84</v>
      </c>
      <c r="B249" s="2" t="s">
        <v>167</v>
      </c>
      <c r="C249" s="2" t="s">
        <v>168</v>
      </c>
      <c r="D249" s="2" t="s">
        <v>133</v>
      </c>
      <c r="E249" s="17" t="s">
        <v>68</v>
      </c>
      <c r="F249" s="62">
        <f>'Final Output'!L217</f>
        <v>0.50625000000000009</v>
      </c>
    </row>
    <row r="250" spans="1:6">
      <c r="A250" s="16" t="s">
        <v>84</v>
      </c>
      <c r="B250" s="2" t="s">
        <v>169</v>
      </c>
      <c r="C250" s="2" t="s">
        <v>170</v>
      </c>
      <c r="D250" s="2" t="s">
        <v>133</v>
      </c>
      <c r="E250" s="17" t="s">
        <v>68</v>
      </c>
      <c r="F250" s="62">
        <f>'Final Output'!L218</f>
        <v>0.55687500000000001</v>
      </c>
    </row>
    <row r="251" spans="1:6">
      <c r="A251" s="16" t="s">
        <v>84</v>
      </c>
      <c r="B251" s="2" t="s">
        <v>171</v>
      </c>
      <c r="C251" s="2" t="s">
        <v>172</v>
      </c>
      <c r="D251" s="2" t="s">
        <v>133</v>
      </c>
      <c r="E251" s="17" t="s">
        <v>68</v>
      </c>
      <c r="F251" s="62">
        <f>'Final Output'!L219</f>
        <v>0.60750000000000004</v>
      </c>
    </row>
    <row r="252" spans="1:6">
      <c r="A252" s="16" t="s">
        <v>84</v>
      </c>
      <c r="B252" s="2" t="s">
        <v>173</v>
      </c>
      <c r="C252" s="2" t="s">
        <v>174</v>
      </c>
      <c r="D252" s="2" t="s">
        <v>133</v>
      </c>
      <c r="E252" s="17" t="s">
        <v>68</v>
      </c>
      <c r="F252" s="62">
        <f>'Final Output'!L220</f>
        <v>0.65812500000000007</v>
      </c>
    </row>
    <row r="253" spans="1:6">
      <c r="A253" s="16" t="s">
        <v>84</v>
      </c>
      <c r="B253" s="2" t="s">
        <v>175</v>
      </c>
      <c r="C253" s="2" t="s">
        <v>176</v>
      </c>
      <c r="D253" s="2" t="s">
        <v>133</v>
      </c>
      <c r="E253" s="17" t="s">
        <v>68</v>
      </c>
      <c r="F253" s="62">
        <f>'Final Output'!L221</f>
        <v>0.70874999999999999</v>
      </c>
    </row>
    <row r="254" spans="1:6">
      <c r="A254" s="16" t="s">
        <v>84</v>
      </c>
      <c r="B254" s="2" t="s">
        <v>177</v>
      </c>
      <c r="C254" s="2" t="s">
        <v>178</v>
      </c>
      <c r="D254" s="2" t="s">
        <v>133</v>
      </c>
      <c r="E254" s="17" t="s">
        <v>68</v>
      </c>
      <c r="F254" s="62">
        <f>'Final Output'!L222</f>
        <v>0.75937500000000002</v>
      </c>
    </row>
    <row r="255" spans="1:6">
      <c r="A255" s="16" t="s">
        <v>84</v>
      </c>
      <c r="B255" s="2" t="s">
        <v>179</v>
      </c>
      <c r="C255" s="2" t="s">
        <v>180</v>
      </c>
      <c r="D255" s="2" t="s">
        <v>133</v>
      </c>
      <c r="E255" s="17" t="s">
        <v>68</v>
      </c>
      <c r="F255" s="62">
        <f>'Final Output'!L223</f>
        <v>0.81</v>
      </c>
    </row>
    <row r="256" spans="1:6" s="1" customFormat="1" ht="13.15">
      <c r="A256" s="16" t="s">
        <v>85</v>
      </c>
      <c r="B256" s="16" t="s">
        <v>137</v>
      </c>
      <c r="C256" s="16" t="s">
        <v>138</v>
      </c>
      <c r="D256" s="16" t="s">
        <v>139</v>
      </c>
      <c r="E256" s="17" t="s">
        <v>68</v>
      </c>
      <c r="F256" s="73" t="str">
        <f ca="1">CONCATENATE("[…]", TEXT(NOW(),"dd/mm/yyy hh:mm:ss"))</f>
        <v>[…]01/08/2025 09:12:11</v>
      </c>
    </row>
    <row r="257" spans="1:6" s="1" customFormat="1" ht="13.15">
      <c r="A257" s="16" t="s">
        <v>85</v>
      </c>
      <c r="B257" s="16" t="s">
        <v>140</v>
      </c>
      <c r="C257" s="16" t="s">
        <v>141</v>
      </c>
      <c r="D257" s="16" t="s">
        <v>139</v>
      </c>
      <c r="E257" s="17" t="s">
        <v>68</v>
      </c>
      <c r="F257" s="17" t="e">
        <f ca="1">MID(CELL("filename"),SEARCH("[",CELL("filename"))+1,SEARCH("]",CELL("filename"))-SEARCH("[",CELL("filename"))-1)</f>
        <v>#VALUE!</v>
      </c>
    </row>
    <row r="258" spans="1:6" s="1" customFormat="1" ht="13.15">
      <c r="A258" s="16" t="s">
        <v>85</v>
      </c>
      <c r="B258" s="16" t="s">
        <v>142</v>
      </c>
      <c r="C258" s="16" t="s">
        <v>143</v>
      </c>
      <c r="D258" s="16" t="s">
        <v>139</v>
      </c>
      <c r="E258" s="17" t="s">
        <v>68</v>
      </c>
      <c r="F258" s="17" t="str">
        <f>F_Inputs!$E$1</f>
        <v>Run on 14 Jul 2025 14:21</v>
      </c>
    </row>
    <row r="259" spans="1:6" s="1" customFormat="1" ht="13.15">
      <c r="A259" s="16" t="s">
        <v>85</v>
      </c>
      <c r="B259" s="16" t="s">
        <v>144</v>
      </c>
      <c r="C259" s="16" t="s">
        <v>145</v>
      </c>
      <c r="D259" s="16" t="s">
        <v>100</v>
      </c>
      <c r="E259" s="17" t="s">
        <v>68</v>
      </c>
      <c r="F259" s="74" t="s">
        <v>146</v>
      </c>
    </row>
    <row r="260" spans="1:6">
      <c r="A260" s="16" t="s">
        <v>85</v>
      </c>
      <c r="B260" s="2" t="s">
        <v>147</v>
      </c>
      <c r="C260" s="2" t="s">
        <v>148</v>
      </c>
      <c r="D260" s="2" t="s">
        <v>133</v>
      </c>
      <c r="E260" s="17" t="s">
        <v>68</v>
      </c>
      <c r="F260" s="62">
        <f>'Final Output'!L225</f>
        <v>0</v>
      </c>
    </row>
    <row r="261" spans="1:6">
      <c r="A261" s="16" t="s">
        <v>85</v>
      </c>
      <c r="B261" s="2" t="s">
        <v>149</v>
      </c>
      <c r="C261" s="2" t="s">
        <v>150</v>
      </c>
      <c r="D261" s="2" t="s">
        <v>133</v>
      </c>
      <c r="E261" s="17" t="s">
        <v>68</v>
      </c>
      <c r="F261" s="62">
        <f>'Final Output'!L226</f>
        <v>0.26455334462319952</v>
      </c>
    </row>
    <row r="262" spans="1:6">
      <c r="A262" s="16" t="s">
        <v>85</v>
      </c>
      <c r="B262" s="2" t="s">
        <v>151</v>
      </c>
      <c r="C262" s="2" t="s">
        <v>152</v>
      </c>
      <c r="D262" s="2" t="s">
        <v>133</v>
      </c>
      <c r="E262" s="17" t="s">
        <v>68</v>
      </c>
      <c r="F262" s="62">
        <f>'Final Output'!L227</f>
        <v>0.52910668924639903</v>
      </c>
    </row>
    <row r="263" spans="1:6">
      <c r="A263" s="16" t="s">
        <v>85</v>
      </c>
      <c r="B263" s="2" t="s">
        <v>153</v>
      </c>
      <c r="C263" s="2" t="s">
        <v>154</v>
      </c>
      <c r="D263" s="2" t="s">
        <v>133</v>
      </c>
      <c r="E263" s="17" t="s">
        <v>68</v>
      </c>
      <c r="F263" s="62">
        <f>'Final Output'!L228</f>
        <v>0.79366003386959849</v>
      </c>
    </row>
    <row r="264" spans="1:6">
      <c r="A264" s="16" t="s">
        <v>85</v>
      </c>
      <c r="B264" s="2" t="s">
        <v>155</v>
      </c>
      <c r="C264" s="2" t="s">
        <v>156</v>
      </c>
      <c r="D264" s="2" t="s">
        <v>133</v>
      </c>
      <c r="E264" s="17" t="s">
        <v>68</v>
      </c>
      <c r="F264" s="62">
        <f>'Final Output'!L229</f>
        <v>1.0582133784927981</v>
      </c>
    </row>
    <row r="265" spans="1:6">
      <c r="A265" s="16" t="s">
        <v>85</v>
      </c>
      <c r="B265" s="2" t="s">
        <v>157</v>
      </c>
      <c r="C265" s="2" t="s">
        <v>158</v>
      </c>
      <c r="D265" s="2" t="s">
        <v>133</v>
      </c>
      <c r="E265" s="17" t="s">
        <v>68</v>
      </c>
      <c r="F265" s="62">
        <f>'Final Output'!L230</f>
        <v>1.3227667231159976</v>
      </c>
    </row>
    <row r="266" spans="1:6">
      <c r="A266" s="16" t="s">
        <v>85</v>
      </c>
      <c r="B266" s="2" t="s">
        <v>159</v>
      </c>
      <c r="C266" s="2" t="s">
        <v>160</v>
      </c>
      <c r="D266" s="2" t="s">
        <v>133</v>
      </c>
      <c r="E266" s="17" t="s">
        <v>68</v>
      </c>
      <c r="F266" s="62">
        <f>'Final Output'!L231</f>
        <v>1.587320067739197</v>
      </c>
    </row>
    <row r="267" spans="1:6">
      <c r="A267" s="16" t="s">
        <v>85</v>
      </c>
      <c r="B267" s="2" t="s">
        <v>161</v>
      </c>
      <c r="C267" s="2" t="s">
        <v>162</v>
      </c>
      <c r="D267" s="2" t="s">
        <v>133</v>
      </c>
      <c r="E267" s="17" t="s">
        <v>68</v>
      </c>
      <c r="F267" s="62">
        <f>'Final Output'!L232</f>
        <v>1.8518734123623966</v>
      </c>
    </row>
    <row r="268" spans="1:6">
      <c r="A268" s="16" t="s">
        <v>85</v>
      </c>
      <c r="B268" s="2" t="s">
        <v>163</v>
      </c>
      <c r="C268" s="2" t="s">
        <v>164</v>
      </c>
      <c r="D268" s="2" t="s">
        <v>133</v>
      </c>
      <c r="E268" s="17" t="s">
        <v>68</v>
      </c>
      <c r="F268" s="62">
        <f>'Final Output'!L233</f>
        <v>2.1164267569855961</v>
      </c>
    </row>
    <row r="269" spans="1:6">
      <c r="A269" s="16" t="s">
        <v>85</v>
      </c>
      <c r="B269" s="2" t="s">
        <v>165</v>
      </c>
      <c r="C269" s="2" t="s">
        <v>166</v>
      </c>
      <c r="D269" s="2" t="s">
        <v>133</v>
      </c>
      <c r="E269" s="17" t="s">
        <v>68</v>
      </c>
      <c r="F269" s="62">
        <f>'Final Output'!L234</f>
        <v>2.3809801016087957</v>
      </c>
    </row>
    <row r="270" spans="1:6">
      <c r="A270" s="16" t="s">
        <v>85</v>
      </c>
      <c r="B270" s="2" t="s">
        <v>167</v>
      </c>
      <c r="C270" s="2" t="s">
        <v>168</v>
      </c>
      <c r="D270" s="2" t="s">
        <v>133</v>
      </c>
      <c r="E270" s="17" t="s">
        <v>68</v>
      </c>
      <c r="F270" s="62">
        <f>'Final Output'!L235</f>
        <v>2.6455334462319953</v>
      </c>
    </row>
    <row r="271" spans="1:6">
      <c r="A271" s="16" t="s">
        <v>85</v>
      </c>
      <c r="B271" s="2" t="s">
        <v>169</v>
      </c>
      <c r="C271" s="2" t="s">
        <v>170</v>
      </c>
      <c r="D271" s="2" t="s">
        <v>133</v>
      </c>
      <c r="E271" s="17" t="s">
        <v>68</v>
      </c>
      <c r="F271" s="62">
        <f>'Final Output'!L236</f>
        <v>2.9100867908551948</v>
      </c>
    </row>
    <row r="272" spans="1:6">
      <c r="A272" s="16" t="s">
        <v>85</v>
      </c>
      <c r="B272" s="2" t="s">
        <v>171</v>
      </c>
      <c r="C272" s="2" t="s">
        <v>172</v>
      </c>
      <c r="D272" s="2" t="s">
        <v>133</v>
      </c>
      <c r="E272" s="17" t="s">
        <v>68</v>
      </c>
      <c r="F272" s="62">
        <f>'Final Output'!L237</f>
        <v>3.174640135478394</v>
      </c>
    </row>
    <row r="273" spans="1:6">
      <c r="A273" s="16" t="s">
        <v>85</v>
      </c>
      <c r="B273" s="2" t="s">
        <v>173</v>
      </c>
      <c r="C273" s="2" t="s">
        <v>174</v>
      </c>
      <c r="D273" s="2" t="s">
        <v>133</v>
      </c>
      <c r="E273" s="17" t="s">
        <v>68</v>
      </c>
      <c r="F273" s="62">
        <f>'Final Output'!L238</f>
        <v>3.4391934801015935</v>
      </c>
    </row>
    <row r="274" spans="1:6">
      <c r="A274" s="16" t="s">
        <v>85</v>
      </c>
      <c r="B274" s="2" t="s">
        <v>175</v>
      </c>
      <c r="C274" s="2" t="s">
        <v>176</v>
      </c>
      <c r="D274" s="2" t="s">
        <v>133</v>
      </c>
      <c r="E274" s="17" t="s">
        <v>68</v>
      </c>
      <c r="F274" s="62">
        <f>'Final Output'!L239</f>
        <v>3.7037468247247931</v>
      </c>
    </row>
    <row r="275" spans="1:6">
      <c r="A275" s="16" t="s">
        <v>85</v>
      </c>
      <c r="B275" s="2" t="s">
        <v>177</v>
      </c>
      <c r="C275" s="2" t="s">
        <v>178</v>
      </c>
      <c r="D275" s="2" t="s">
        <v>133</v>
      </c>
      <c r="E275" s="17" t="s">
        <v>68</v>
      </c>
      <c r="F275" s="62">
        <f>'Final Output'!L240</f>
        <v>3.9683001693479927</v>
      </c>
    </row>
    <row r="276" spans="1:6">
      <c r="A276" s="16" t="s">
        <v>85</v>
      </c>
      <c r="B276" s="2" t="s">
        <v>179</v>
      </c>
      <c r="C276" s="2" t="s">
        <v>180</v>
      </c>
      <c r="D276" s="2" t="s">
        <v>133</v>
      </c>
      <c r="E276" s="17" t="s">
        <v>68</v>
      </c>
      <c r="F276" s="62">
        <f>'Final Output'!L241</f>
        <v>4.2328535139711922</v>
      </c>
    </row>
    <row r="277" spans="1:6" s="1" customFormat="1" ht="13.15">
      <c r="A277" s="16" t="s">
        <v>88</v>
      </c>
      <c r="B277" s="16" t="s">
        <v>137</v>
      </c>
      <c r="C277" s="16" t="s">
        <v>138</v>
      </c>
      <c r="D277" s="16" t="s">
        <v>139</v>
      </c>
      <c r="E277" s="17" t="s">
        <v>68</v>
      </c>
      <c r="F277" s="73" t="str">
        <f ca="1">CONCATENATE("[…]", TEXT(NOW(),"dd/mm/yyy hh:mm:ss"))</f>
        <v>[…]01/08/2025 09:12:11</v>
      </c>
    </row>
    <row r="278" spans="1:6" s="1" customFormat="1" ht="13.15">
      <c r="A278" s="16" t="s">
        <v>88</v>
      </c>
      <c r="B278" s="16" t="s">
        <v>140</v>
      </c>
      <c r="C278" s="16" t="s">
        <v>141</v>
      </c>
      <c r="D278" s="16" t="s">
        <v>139</v>
      </c>
      <c r="E278" s="17" t="s">
        <v>68</v>
      </c>
      <c r="F278" s="17" t="e">
        <f ca="1">MID(CELL("filename"),SEARCH("[",CELL("filename"))+1,SEARCH("]",CELL("filename"))-SEARCH("[",CELL("filename"))-1)</f>
        <v>#VALUE!</v>
      </c>
    </row>
    <row r="279" spans="1:6" s="1" customFormat="1" ht="13.15">
      <c r="A279" s="16" t="s">
        <v>88</v>
      </c>
      <c r="B279" s="16" t="s">
        <v>142</v>
      </c>
      <c r="C279" s="16" t="s">
        <v>143</v>
      </c>
      <c r="D279" s="16" t="s">
        <v>139</v>
      </c>
      <c r="E279" s="17" t="s">
        <v>68</v>
      </c>
      <c r="F279" s="17" t="str">
        <f>F_Inputs!$E$1</f>
        <v>Run on 14 Jul 2025 14:21</v>
      </c>
    </row>
    <row r="280" spans="1:6" s="1" customFormat="1" ht="13.15">
      <c r="A280" s="16" t="s">
        <v>88</v>
      </c>
      <c r="B280" s="16" t="s">
        <v>144</v>
      </c>
      <c r="C280" s="16" t="s">
        <v>145</v>
      </c>
      <c r="D280" s="16" t="s">
        <v>100</v>
      </c>
      <c r="E280" s="17" t="s">
        <v>68</v>
      </c>
      <c r="F280" s="74" t="s">
        <v>146</v>
      </c>
    </row>
    <row r="281" spans="1:6">
      <c r="A281" s="16" t="s">
        <v>88</v>
      </c>
      <c r="B281" s="2" t="s">
        <v>147</v>
      </c>
      <c r="C281" s="2" t="s">
        <v>148</v>
      </c>
      <c r="D281" s="2" t="s">
        <v>133</v>
      </c>
      <c r="E281" s="17" t="s">
        <v>68</v>
      </c>
      <c r="F281" s="62">
        <f>'Final Output'!L243</f>
        <v>0</v>
      </c>
    </row>
    <row r="282" spans="1:6">
      <c r="A282" s="16" t="s">
        <v>88</v>
      </c>
      <c r="B282" s="2" t="s">
        <v>149</v>
      </c>
      <c r="C282" s="2" t="s">
        <v>150</v>
      </c>
      <c r="D282" s="2" t="s">
        <v>133</v>
      </c>
      <c r="E282" s="17" t="s">
        <v>68</v>
      </c>
      <c r="F282" s="62">
        <f>'Final Output'!L244</f>
        <v>0.1123690119760479</v>
      </c>
    </row>
    <row r="283" spans="1:6">
      <c r="A283" s="16" t="s">
        <v>88</v>
      </c>
      <c r="B283" s="2" t="s">
        <v>151</v>
      </c>
      <c r="C283" s="2" t="s">
        <v>152</v>
      </c>
      <c r="D283" s="2" t="s">
        <v>133</v>
      </c>
      <c r="E283" s="17" t="s">
        <v>68</v>
      </c>
      <c r="F283" s="62">
        <f>'Final Output'!L245</f>
        <v>0.2247380239520958</v>
      </c>
    </row>
    <row r="284" spans="1:6">
      <c r="A284" s="16" t="s">
        <v>88</v>
      </c>
      <c r="B284" s="2" t="s">
        <v>153</v>
      </c>
      <c r="C284" s="2" t="s">
        <v>154</v>
      </c>
      <c r="D284" s="2" t="s">
        <v>133</v>
      </c>
      <c r="E284" s="17" t="s">
        <v>68</v>
      </c>
      <c r="F284" s="62">
        <f>'Final Output'!L246</f>
        <v>0.33710703592814373</v>
      </c>
    </row>
    <row r="285" spans="1:6">
      <c r="A285" s="16" t="s">
        <v>88</v>
      </c>
      <c r="B285" s="2" t="s">
        <v>155</v>
      </c>
      <c r="C285" s="2" t="s">
        <v>156</v>
      </c>
      <c r="D285" s="2" t="s">
        <v>133</v>
      </c>
      <c r="E285" s="17" t="s">
        <v>68</v>
      </c>
      <c r="F285" s="62">
        <f>'Final Output'!L247</f>
        <v>0.4494760479041916</v>
      </c>
    </row>
    <row r="286" spans="1:6">
      <c r="A286" s="16" t="s">
        <v>88</v>
      </c>
      <c r="B286" s="2" t="s">
        <v>157</v>
      </c>
      <c r="C286" s="2" t="s">
        <v>158</v>
      </c>
      <c r="D286" s="2" t="s">
        <v>133</v>
      </c>
      <c r="E286" s="17" t="s">
        <v>68</v>
      </c>
      <c r="F286" s="62">
        <f>'Final Output'!L248</f>
        <v>0.56184505988023947</v>
      </c>
    </row>
    <row r="287" spans="1:6">
      <c r="A287" s="16" t="s">
        <v>88</v>
      </c>
      <c r="B287" s="2" t="s">
        <v>159</v>
      </c>
      <c r="C287" s="2" t="s">
        <v>160</v>
      </c>
      <c r="D287" s="2" t="s">
        <v>133</v>
      </c>
      <c r="E287" s="17" t="s">
        <v>68</v>
      </c>
      <c r="F287" s="62">
        <f>'Final Output'!L249</f>
        <v>0.67421407185628746</v>
      </c>
    </row>
    <row r="288" spans="1:6">
      <c r="A288" s="16" t="s">
        <v>88</v>
      </c>
      <c r="B288" s="2" t="s">
        <v>161</v>
      </c>
      <c r="C288" s="2" t="s">
        <v>162</v>
      </c>
      <c r="D288" s="2" t="s">
        <v>133</v>
      </c>
      <c r="E288" s="17" t="s">
        <v>68</v>
      </c>
      <c r="F288" s="62">
        <f>'Final Output'!L250</f>
        <v>0.78658308383233533</v>
      </c>
    </row>
    <row r="289" spans="1:6">
      <c r="A289" s="16" t="s">
        <v>88</v>
      </c>
      <c r="B289" s="2" t="s">
        <v>163</v>
      </c>
      <c r="C289" s="2" t="s">
        <v>164</v>
      </c>
      <c r="D289" s="2" t="s">
        <v>133</v>
      </c>
      <c r="E289" s="17" t="s">
        <v>68</v>
      </c>
      <c r="F289" s="62">
        <f>'Final Output'!L251</f>
        <v>0.8989520958083832</v>
      </c>
    </row>
    <row r="290" spans="1:6">
      <c r="A290" s="16" t="s">
        <v>88</v>
      </c>
      <c r="B290" s="2" t="s">
        <v>165</v>
      </c>
      <c r="C290" s="2" t="s">
        <v>166</v>
      </c>
      <c r="D290" s="2" t="s">
        <v>133</v>
      </c>
      <c r="E290" s="17" t="s">
        <v>68</v>
      </c>
      <c r="F290" s="62">
        <f>'Final Output'!L252</f>
        <v>1.0113211077844311</v>
      </c>
    </row>
    <row r="291" spans="1:6">
      <c r="A291" s="16" t="s">
        <v>88</v>
      </c>
      <c r="B291" s="2" t="s">
        <v>167</v>
      </c>
      <c r="C291" s="2" t="s">
        <v>168</v>
      </c>
      <c r="D291" s="2" t="s">
        <v>133</v>
      </c>
      <c r="E291" s="17" t="s">
        <v>68</v>
      </c>
      <c r="F291" s="62">
        <f>'Final Output'!L253</f>
        <v>1.1236901197604789</v>
      </c>
    </row>
    <row r="292" spans="1:6">
      <c r="A292" s="16" t="s">
        <v>88</v>
      </c>
      <c r="B292" s="2" t="s">
        <v>169</v>
      </c>
      <c r="C292" s="2" t="s">
        <v>170</v>
      </c>
      <c r="D292" s="2" t="s">
        <v>133</v>
      </c>
      <c r="E292" s="17" t="s">
        <v>68</v>
      </c>
      <c r="F292" s="62">
        <f>'Final Output'!L254</f>
        <v>1.2360591317365268</v>
      </c>
    </row>
    <row r="293" spans="1:6">
      <c r="A293" s="16" t="s">
        <v>88</v>
      </c>
      <c r="B293" s="2" t="s">
        <v>171</v>
      </c>
      <c r="C293" s="2" t="s">
        <v>172</v>
      </c>
      <c r="D293" s="2" t="s">
        <v>133</v>
      </c>
      <c r="E293" s="17" t="s">
        <v>68</v>
      </c>
      <c r="F293" s="62">
        <f>'Final Output'!L255</f>
        <v>1.3484281437125749</v>
      </c>
    </row>
    <row r="294" spans="1:6">
      <c r="A294" s="16" t="s">
        <v>88</v>
      </c>
      <c r="B294" s="2" t="s">
        <v>173</v>
      </c>
      <c r="C294" s="2" t="s">
        <v>174</v>
      </c>
      <c r="D294" s="2" t="s">
        <v>133</v>
      </c>
      <c r="E294" s="17" t="s">
        <v>68</v>
      </c>
      <c r="F294" s="62">
        <f>'Final Output'!L256</f>
        <v>1.4607971556886228</v>
      </c>
    </row>
    <row r="295" spans="1:6">
      <c r="A295" s="16" t="s">
        <v>88</v>
      </c>
      <c r="B295" s="2" t="s">
        <v>175</v>
      </c>
      <c r="C295" s="2" t="s">
        <v>176</v>
      </c>
      <c r="D295" s="2" t="s">
        <v>133</v>
      </c>
      <c r="E295" s="17" t="s">
        <v>68</v>
      </c>
      <c r="F295" s="62">
        <f>'Final Output'!L257</f>
        <v>1.5731661676646707</v>
      </c>
    </row>
    <row r="296" spans="1:6">
      <c r="A296" s="16" t="s">
        <v>88</v>
      </c>
      <c r="B296" s="2" t="s">
        <v>177</v>
      </c>
      <c r="C296" s="2" t="s">
        <v>178</v>
      </c>
      <c r="D296" s="2" t="s">
        <v>133</v>
      </c>
      <c r="E296" s="17" t="s">
        <v>68</v>
      </c>
      <c r="F296" s="62">
        <f>'Final Output'!L258</f>
        <v>1.6855351796407185</v>
      </c>
    </row>
    <row r="297" spans="1:6">
      <c r="A297" s="16" t="s">
        <v>88</v>
      </c>
      <c r="B297" s="2" t="s">
        <v>179</v>
      </c>
      <c r="C297" s="2" t="s">
        <v>180</v>
      </c>
      <c r="D297" s="2" t="s">
        <v>133</v>
      </c>
      <c r="E297" s="17" t="s">
        <v>68</v>
      </c>
      <c r="F297" s="62">
        <f>'Final Output'!L259</f>
        <v>1.7979041916167664</v>
      </c>
    </row>
    <row r="298" spans="1:6" s="1" customFormat="1" ht="13.15">
      <c r="A298" s="16" t="s">
        <v>86</v>
      </c>
      <c r="B298" s="16" t="s">
        <v>137</v>
      </c>
      <c r="C298" s="16" t="s">
        <v>138</v>
      </c>
      <c r="D298" s="16" t="s">
        <v>139</v>
      </c>
      <c r="E298" s="17" t="s">
        <v>68</v>
      </c>
      <c r="F298" s="73" t="str">
        <f ca="1">CONCATENATE("[…]", TEXT(NOW(),"dd/mm/yyy hh:mm:ss"))</f>
        <v>[…]01/08/2025 09:12:11</v>
      </c>
    </row>
    <row r="299" spans="1:6" s="1" customFormat="1" ht="13.15">
      <c r="A299" s="16" t="s">
        <v>86</v>
      </c>
      <c r="B299" s="16" t="s">
        <v>140</v>
      </c>
      <c r="C299" s="16" t="s">
        <v>141</v>
      </c>
      <c r="D299" s="16" t="s">
        <v>139</v>
      </c>
      <c r="E299" s="17" t="s">
        <v>68</v>
      </c>
      <c r="F299" s="17" t="e">
        <f ca="1">MID(CELL("filename"),SEARCH("[",CELL("filename"))+1,SEARCH("]",CELL("filename"))-SEARCH("[",CELL("filename"))-1)</f>
        <v>#VALUE!</v>
      </c>
    </row>
    <row r="300" spans="1:6" s="1" customFormat="1" ht="13.15">
      <c r="A300" s="16" t="s">
        <v>86</v>
      </c>
      <c r="B300" s="16" t="s">
        <v>142</v>
      </c>
      <c r="C300" s="16" t="s">
        <v>143</v>
      </c>
      <c r="D300" s="16" t="s">
        <v>139</v>
      </c>
      <c r="E300" s="17" t="s">
        <v>68</v>
      </c>
      <c r="F300" s="17" t="str">
        <f>F_Inputs!$E$1</f>
        <v>Run on 14 Jul 2025 14:21</v>
      </c>
    </row>
    <row r="301" spans="1:6" s="1" customFormat="1" ht="13.15">
      <c r="A301" s="16" t="s">
        <v>86</v>
      </c>
      <c r="B301" s="16" t="s">
        <v>144</v>
      </c>
      <c r="C301" s="16" t="s">
        <v>145</v>
      </c>
      <c r="D301" s="16" t="s">
        <v>100</v>
      </c>
      <c r="E301" s="17" t="s">
        <v>68</v>
      </c>
      <c r="F301" s="74" t="s">
        <v>146</v>
      </c>
    </row>
    <row r="302" spans="1:6">
      <c r="A302" s="16" t="s">
        <v>86</v>
      </c>
      <c r="B302" s="2" t="s">
        <v>147</v>
      </c>
      <c r="C302" s="2" t="s">
        <v>148</v>
      </c>
      <c r="D302" s="2" t="s">
        <v>133</v>
      </c>
      <c r="E302" s="17" t="s">
        <v>68</v>
      </c>
      <c r="F302" s="62">
        <f>'Final Output'!L261</f>
        <v>0</v>
      </c>
    </row>
    <row r="303" spans="1:6">
      <c r="A303" s="16" t="s">
        <v>86</v>
      </c>
      <c r="B303" s="2" t="s">
        <v>149</v>
      </c>
      <c r="C303" s="2" t="s">
        <v>150</v>
      </c>
      <c r="D303" s="2" t="s">
        <v>133</v>
      </c>
      <c r="E303" s="17" t="s">
        <v>68</v>
      </c>
      <c r="F303" s="62">
        <f>'Final Output'!L262</f>
        <v>6.6261574074074042E-2</v>
      </c>
    </row>
    <row r="304" spans="1:6">
      <c r="A304" s="16" t="s">
        <v>86</v>
      </c>
      <c r="B304" s="2" t="s">
        <v>151</v>
      </c>
      <c r="C304" s="2" t="s">
        <v>152</v>
      </c>
      <c r="D304" s="2" t="s">
        <v>133</v>
      </c>
      <c r="E304" s="17" t="s">
        <v>68</v>
      </c>
      <c r="F304" s="62">
        <f>'Final Output'!L263</f>
        <v>0.13252314814814808</v>
      </c>
    </row>
    <row r="305" spans="1:6">
      <c r="A305" s="16" t="s">
        <v>86</v>
      </c>
      <c r="B305" s="2" t="s">
        <v>153</v>
      </c>
      <c r="C305" s="2" t="s">
        <v>154</v>
      </c>
      <c r="D305" s="2" t="s">
        <v>133</v>
      </c>
      <c r="E305" s="17" t="s">
        <v>68</v>
      </c>
      <c r="F305" s="62">
        <f>'Final Output'!L264</f>
        <v>0.19878472222222213</v>
      </c>
    </row>
    <row r="306" spans="1:6">
      <c r="A306" s="16" t="s">
        <v>86</v>
      </c>
      <c r="B306" s="2" t="s">
        <v>155</v>
      </c>
      <c r="C306" s="2" t="s">
        <v>156</v>
      </c>
      <c r="D306" s="2" t="s">
        <v>133</v>
      </c>
      <c r="E306" s="17" t="s">
        <v>68</v>
      </c>
      <c r="F306" s="62">
        <f>'Final Output'!L265</f>
        <v>0.26504629629629617</v>
      </c>
    </row>
    <row r="307" spans="1:6">
      <c r="A307" s="16" t="s">
        <v>86</v>
      </c>
      <c r="B307" s="2" t="s">
        <v>157</v>
      </c>
      <c r="C307" s="2" t="s">
        <v>158</v>
      </c>
      <c r="D307" s="2" t="s">
        <v>133</v>
      </c>
      <c r="E307" s="17" t="s">
        <v>68</v>
      </c>
      <c r="F307" s="62">
        <f>'Final Output'!L266</f>
        <v>0.33130787037037024</v>
      </c>
    </row>
    <row r="308" spans="1:6">
      <c r="A308" s="16" t="s">
        <v>86</v>
      </c>
      <c r="B308" s="2" t="s">
        <v>159</v>
      </c>
      <c r="C308" s="2" t="s">
        <v>160</v>
      </c>
      <c r="D308" s="2" t="s">
        <v>133</v>
      </c>
      <c r="E308" s="17" t="s">
        <v>68</v>
      </c>
      <c r="F308" s="62">
        <f>'Final Output'!L267</f>
        <v>0.39756944444444425</v>
      </c>
    </row>
    <row r="309" spans="1:6">
      <c r="A309" s="16" t="s">
        <v>86</v>
      </c>
      <c r="B309" s="2" t="s">
        <v>161</v>
      </c>
      <c r="C309" s="2" t="s">
        <v>162</v>
      </c>
      <c r="D309" s="2" t="s">
        <v>133</v>
      </c>
      <c r="E309" s="17" t="s">
        <v>68</v>
      </c>
      <c r="F309" s="62">
        <f>'Final Output'!L268</f>
        <v>0.46383101851851827</v>
      </c>
    </row>
    <row r="310" spans="1:6">
      <c r="A310" s="16" t="s">
        <v>86</v>
      </c>
      <c r="B310" s="2" t="s">
        <v>163</v>
      </c>
      <c r="C310" s="2" t="s">
        <v>164</v>
      </c>
      <c r="D310" s="2" t="s">
        <v>133</v>
      </c>
      <c r="E310" s="17" t="s">
        <v>68</v>
      </c>
      <c r="F310" s="62">
        <f>'Final Output'!L269</f>
        <v>0.53009259259259234</v>
      </c>
    </row>
    <row r="311" spans="1:6">
      <c r="A311" s="16" t="s">
        <v>86</v>
      </c>
      <c r="B311" s="2" t="s">
        <v>165</v>
      </c>
      <c r="C311" s="2" t="s">
        <v>166</v>
      </c>
      <c r="D311" s="2" t="s">
        <v>133</v>
      </c>
      <c r="E311" s="17" t="s">
        <v>68</v>
      </c>
      <c r="F311" s="62">
        <f>'Final Output'!L270</f>
        <v>0.59635416666666641</v>
      </c>
    </row>
    <row r="312" spans="1:6">
      <c r="A312" s="16" t="s">
        <v>86</v>
      </c>
      <c r="B312" s="2" t="s">
        <v>167</v>
      </c>
      <c r="C312" s="2" t="s">
        <v>168</v>
      </c>
      <c r="D312" s="2" t="s">
        <v>133</v>
      </c>
      <c r="E312" s="17" t="s">
        <v>68</v>
      </c>
      <c r="F312" s="62">
        <f>'Final Output'!L271</f>
        <v>0.66261574074074048</v>
      </c>
    </row>
    <row r="313" spans="1:6">
      <c r="A313" s="16" t="s">
        <v>86</v>
      </c>
      <c r="B313" s="2" t="s">
        <v>169</v>
      </c>
      <c r="C313" s="2" t="s">
        <v>170</v>
      </c>
      <c r="D313" s="2" t="s">
        <v>133</v>
      </c>
      <c r="E313" s="17" t="s">
        <v>68</v>
      </c>
      <c r="F313" s="62">
        <f>'Final Output'!L272</f>
        <v>0.72887731481481444</v>
      </c>
    </row>
    <row r="314" spans="1:6">
      <c r="A314" s="16" t="s">
        <v>86</v>
      </c>
      <c r="B314" s="2" t="s">
        <v>171</v>
      </c>
      <c r="C314" s="2" t="s">
        <v>172</v>
      </c>
      <c r="D314" s="2" t="s">
        <v>133</v>
      </c>
      <c r="E314" s="17" t="s">
        <v>68</v>
      </c>
      <c r="F314" s="62">
        <f>'Final Output'!L273</f>
        <v>0.79513888888888851</v>
      </c>
    </row>
    <row r="315" spans="1:6">
      <c r="A315" s="16" t="s">
        <v>86</v>
      </c>
      <c r="B315" s="2" t="s">
        <v>173</v>
      </c>
      <c r="C315" s="2" t="s">
        <v>174</v>
      </c>
      <c r="D315" s="2" t="s">
        <v>133</v>
      </c>
      <c r="E315" s="17" t="s">
        <v>68</v>
      </c>
      <c r="F315" s="62">
        <f>'Final Output'!L274</f>
        <v>0.86140046296296258</v>
      </c>
    </row>
    <row r="316" spans="1:6">
      <c r="A316" s="16" t="s">
        <v>86</v>
      </c>
      <c r="B316" s="2" t="s">
        <v>175</v>
      </c>
      <c r="C316" s="2" t="s">
        <v>176</v>
      </c>
      <c r="D316" s="2" t="s">
        <v>133</v>
      </c>
      <c r="E316" s="17" t="s">
        <v>68</v>
      </c>
      <c r="F316" s="62">
        <f>'Final Output'!L275</f>
        <v>0.92766203703703654</v>
      </c>
    </row>
    <row r="317" spans="1:6">
      <c r="A317" s="16" t="s">
        <v>86</v>
      </c>
      <c r="B317" s="2" t="s">
        <v>177</v>
      </c>
      <c r="C317" s="2" t="s">
        <v>178</v>
      </c>
      <c r="D317" s="2" t="s">
        <v>133</v>
      </c>
      <c r="E317" s="17" t="s">
        <v>68</v>
      </c>
      <c r="F317" s="62">
        <f>'Final Output'!L276</f>
        <v>0.99392361111111061</v>
      </c>
    </row>
    <row r="318" spans="1:6">
      <c r="A318" s="16" t="s">
        <v>86</v>
      </c>
      <c r="B318" s="2" t="s">
        <v>179</v>
      </c>
      <c r="C318" s="2" t="s">
        <v>180</v>
      </c>
      <c r="D318" s="2" t="s">
        <v>133</v>
      </c>
      <c r="E318" s="17" t="s">
        <v>68</v>
      </c>
      <c r="F318" s="62">
        <f>'Final Output'!L277</f>
        <v>1.0601851851851847</v>
      </c>
    </row>
    <row r="319" spans="1:6" s="1" customFormat="1" ht="13.15">
      <c r="A319" s="16" t="s">
        <v>87</v>
      </c>
      <c r="B319" s="16" t="s">
        <v>137</v>
      </c>
      <c r="C319" s="16" t="s">
        <v>138</v>
      </c>
      <c r="D319" s="16" t="s">
        <v>139</v>
      </c>
      <c r="E319" s="17" t="s">
        <v>68</v>
      </c>
      <c r="F319" s="73" t="str">
        <f ca="1">CONCATENATE("[…]", TEXT(NOW(),"dd/mm/yyy hh:mm:ss"))</f>
        <v>[…]01/08/2025 09:12:11</v>
      </c>
    </row>
    <row r="320" spans="1:6" s="1" customFormat="1" ht="13.15">
      <c r="A320" s="16" t="s">
        <v>87</v>
      </c>
      <c r="B320" s="16" t="s">
        <v>140</v>
      </c>
      <c r="C320" s="16" t="s">
        <v>141</v>
      </c>
      <c r="D320" s="16" t="s">
        <v>139</v>
      </c>
      <c r="E320" s="17" t="s">
        <v>68</v>
      </c>
      <c r="F320" s="17" t="e">
        <f ca="1">MID(CELL("filename"),SEARCH("[",CELL("filename"))+1,SEARCH("]",CELL("filename"))-SEARCH("[",CELL("filename"))-1)</f>
        <v>#VALUE!</v>
      </c>
    </row>
    <row r="321" spans="1:6" s="1" customFormat="1" ht="13.15">
      <c r="A321" s="16" t="s">
        <v>87</v>
      </c>
      <c r="B321" s="16" t="s">
        <v>142</v>
      </c>
      <c r="C321" s="16" t="s">
        <v>143</v>
      </c>
      <c r="D321" s="16" t="s">
        <v>139</v>
      </c>
      <c r="E321" s="17" t="s">
        <v>68</v>
      </c>
      <c r="F321" s="17" t="str">
        <f>F_Inputs!$E$1</f>
        <v>Run on 14 Jul 2025 14:21</v>
      </c>
    </row>
    <row r="322" spans="1:6" s="1" customFormat="1" ht="13.15">
      <c r="A322" s="16" t="s">
        <v>87</v>
      </c>
      <c r="B322" s="16" t="s">
        <v>144</v>
      </c>
      <c r="C322" s="16" t="s">
        <v>145</v>
      </c>
      <c r="D322" s="16" t="s">
        <v>100</v>
      </c>
      <c r="E322" s="17" t="s">
        <v>68</v>
      </c>
      <c r="F322" s="74" t="s">
        <v>146</v>
      </c>
    </row>
    <row r="323" spans="1:6">
      <c r="A323" s="16" t="s">
        <v>87</v>
      </c>
      <c r="B323" s="2" t="s">
        <v>147</v>
      </c>
      <c r="C323" s="2" t="s">
        <v>148</v>
      </c>
      <c r="D323" s="2" t="s">
        <v>133</v>
      </c>
      <c r="E323" s="17" t="s">
        <v>68</v>
      </c>
      <c r="F323" s="62">
        <f>'Final Output'!L279</f>
        <v>0</v>
      </c>
    </row>
    <row r="324" spans="1:6">
      <c r="A324" s="16" t="s">
        <v>87</v>
      </c>
      <c r="B324" s="2" t="s">
        <v>149</v>
      </c>
      <c r="C324" s="2" t="s">
        <v>150</v>
      </c>
      <c r="D324" s="2" t="s">
        <v>133</v>
      </c>
      <c r="E324" s="17" t="s">
        <v>68</v>
      </c>
      <c r="F324" s="62">
        <f>'Final Output'!L280</f>
        <v>5.4167923579688292E-3</v>
      </c>
    </row>
    <row r="325" spans="1:6">
      <c r="A325" s="16" t="s">
        <v>87</v>
      </c>
      <c r="B325" s="2" t="s">
        <v>151</v>
      </c>
      <c r="C325" s="2" t="s">
        <v>152</v>
      </c>
      <c r="D325" s="2" t="s">
        <v>133</v>
      </c>
      <c r="E325" s="17" t="s">
        <v>68</v>
      </c>
      <c r="F325" s="62">
        <f>'Final Output'!L281</f>
        <v>1.0833584715937658E-2</v>
      </c>
    </row>
    <row r="326" spans="1:6">
      <c r="A326" s="16" t="s">
        <v>87</v>
      </c>
      <c r="B326" s="2" t="s">
        <v>153</v>
      </c>
      <c r="C326" s="2" t="s">
        <v>154</v>
      </c>
      <c r="D326" s="2" t="s">
        <v>133</v>
      </c>
      <c r="E326" s="17" t="s">
        <v>68</v>
      </c>
      <c r="F326" s="62">
        <f>'Final Output'!L282</f>
        <v>1.6250377073906488E-2</v>
      </c>
    </row>
    <row r="327" spans="1:6">
      <c r="A327" s="16" t="s">
        <v>87</v>
      </c>
      <c r="B327" s="2" t="s">
        <v>155</v>
      </c>
      <c r="C327" s="2" t="s">
        <v>156</v>
      </c>
      <c r="D327" s="2" t="s">
        <v>133</v>
      </c>
      <c r="E327" s="17" t="s">
        <v>68</v>
      </c>
      <c r="F327" s="62">
        <f>'Final Output'!L283</f>
        <v>2.1667169431875317E-2</v>
      </c>
    </row>
    <row r="328" spans="1:6">
      <c r="A328" s="16" t="s">
        <v>87</v>
      </c>
      <c r="B328" s="2" t="s">
        <v>157</v>
      </c>
      <c r="C328" s="2" t="s">
        <v>158</v>
      </c>
      <c r="D328" s="2" t="s">
        <v>133</v>
      </c>
      <c r="E328" s="17" t="s">
        <v>68</v>
      </c>
      <c r="F328" s="62">
        <f>'Final Output'!L284</f>
        <v>2.7083961789844145E-2</v>
      </c>
    </row>
    <row r="329" spans="1:6">
      <c r="A329" s="16" t="s">
        <v>87</v>
      </c>
      <c r="B329" s="2" t="s">
        <v>159</v>
      </c>
      <c r="C329" s="2" t="s">
        <v>160</v>
      </c>
      <c r="D329" s="2" t="s">
        <v>133</v>
      </c>
      <c r="E329" s="17" t="s">
        <v>68</v>
      </c>
      <c r="F329" s="62">
        <f>'Final Output'!L285</f>
        <v>3.2500754147812977E-2</v>
      </c>
    </row>
    <row r="330" spans="1:6">
      <c r="A330" s="16" t="s">
        <v>87</v>
      </c>
      <c r="B330" s="2" t="s">
        <v>161</v>
      </c>
      <c r="C330" s="2" t="s">
        <v>162</v>
      </c>
      <c r="D330" s="2" t="s">
        <v>133</v>
      </c>
      <c r="E330" s="17" t="s">
        <v>68</v>
      </c>
      <c r="F330" s="62">
        <f>'Final Output'!L286</f>
        <v>3.7917546505781802E-2</v>
      </c>
    </row>
    <row r="331" spans="1:6">
      <c r="A331" s="16" t="s">
        <v>87</v>
      </c>
      <c r="B331" s="2" t="s">
        <v>163</v>
      </c>
      <c r="C331" s="2" t="s">
        <v>164</v>
      </c>
      <c r="D331" s="2" t="s">
        <v>133</v>
      </c>
      <c r="E331" s="17" t="s">
        <v>68</v>
      </c>
      <c r="F331" s="62">
        <f>'Final Output'!L287</f>
        <v>4.3334338863750634E-2</v>
      </c>
    </row>
    <row r="332" spans="1:6">
      <c r="A332" s="16" t="s">
        <v>87</v>
      </c>
      <c r="B332" s="2" t="s">
        <v>165</v>
      </c>
      <c r="C332" s="2" t="s">
        <v>166</v>
      </c>
      <c r="D332" s="2" t="s">
        <v>133</v>
      </c>
      <c r="E332" s="17" t="s">
        <v>68</v>
      </c>
      <c r="F332" s="62">
        <f>'Final Output'!L288</f>
        <v>4.8751131221719465E-2</v>
      </c>
    </row>
    <row r="333" spans="1:6">
      <c r="A333" s="16" t="s">
        <v>87</v>
      </c>
      <c r="B333" s="2" t="s">
        <v>167</v>
      </c>
      <c r="C333" s="2" t="s">
        <v>168</v>
      </c>
      <c r="D333" s="2" t="s">
        <v>133</v>
      </c>
      <c r="E333" s="17" t="s">
        <v>68</v>
      </c>
      <c r="F333" s="62">
        <f>'Final Output'!L289</f>
        <v>5.416792357968829E-2</v>
      </c>
    </row>
    <row r="334" spans="1:6">
      <c r="A334" s="16" t="s">
        <v>87</v>
      </c>
      <c r="B334" s="2" t="s">
        <v>169</v>
      </c>
      <c r="C334" s="2" t="s">
        <v>170</v>
      </c>
      <c r="D334" s="2" t="s">
        <v>133</v>
      </c>
      <c r="E334" s="17" t="s">
        <v>68</v>
      </c>
      <c r="F334" s="62">
        <f>'Final Output'!L290</f>
        <v>5.9584715937657122E-2</v>
      </c>
    </row>
    <row r="335" spans="1:6">
      <c r="A335" s="16" t="s">
        <v>87</v>
      </c>
      <c r="B335" s="2" t="s">
        <v>171</v>
      </c>
      <c r="C335" s="2" t="s">
        <v>172</v>
      </c>
      <c r="D335" s="2" t="s">
        <v>133</v>
      </c>
      <c r="E335" s="17" t="s">
        <v>68</v>
      </c>
      <c r="F335" s="62">
        <f>'Final Output'!L291</f>
        <v>6.5001508295625954E-2</v>
      </c>
    </row>
    <row r="336" spans="1:6">
      <c r="A336" s="16" t="s">
        <v>87</v>
      </c>
      <c r="B336" s="2" t="s">
        <v>173</v>
      </c>
      <c r="C336" s="2" t="s">
        <v>174</v>
      </c>
      <c r="D336" s="2" t="s">
        <v>133</v>
      </c>
      <c r="E336" s="17" t="s">
        <v>68</v>
      </c>
      <c r="F336" s="62">
        <f>'Final Output'!L292</f>
        <v>7.0418300653594779E-2</v>
      </c>
    </row>
    <row r="337" spans="1:6">
      <c r="A337" s="16" t="s">
        <v>87</v>
      </c>
      <c r="B337" s="2" t="s">
        <v>175</v>
      </c>
      <c r="C337" s="2" t="s">
        <v>176</v>
      </c>
      <c r="D337" s="2" t="s">
        <v>133</v>
      </c>
      <c r="E337" s="17" t="s">
        <v>68</v>
      </c>
      <c r="F337" s="62">
        <f>'Final Output'!L293</f>
        <v>7.5835093011563603E-2</v>
      </c>
    </row>
    <row r="338" spans="1:6">
      <c r="A338" s="16" t="s">
        <v>87</v>
      </c>
      <c r="B338" s="2" t="s">
        <v>177</v>
      </c>
      <c r="C338" s="2" t="s">
        <v>178</v>
      </c>
      <c r="D338" s="2" t="s">
        <v>133</v>
      </c>
      <c r="E338" s="17" t="s">
        <v>68</v>
      </c>
      <c r="F338" s="62">
        <f>'Final Output'!L294</f>
        <v>8.1251885369532442E-2</v>
      </c>
    </row>
    <row r="339" spans="1:6">
      <c r="A339" s="16" t="s">
        <v>87</v>
      </c>
      <c r="B339" s="2" t="s">
        <v>179</v>
      </c>
      <c r="C339" s="2" t="s">
        <v>180</v>
      </c>
      <c r="D339" s="2" t="s">
        <v>133</v>
      </c>
      <c r="E339" s="17" t="s">
        <v>68</v>
      </c>
      <c r="F339" s="62">
        <f>'Final Output'!L295</f>
        <v>8.6668677727501267E-2</v>
      </c>
    </row>
    <row r="340" spans="1:6" s="1" customFormat="1" ht="13.15">
      <c r="A340" s="16" t="s">
        <v>89</v>
      </c>
      <c r="B340" s="16" t="s">
        <v>137</v>
      </c>
      <c r="C340" s="16" t="s">
        <v>138</v>
      </c>
      <c r="D340" s="16" t="s">
        <v>139</v>
      </c>
      <c r="E340" s="17" t="s">
        <v>68</v>
      </c>
      <c r="F340" s="73" t="str">
        <f ca="1">CONCATENATE("[…]", TEXT(NOW(),"dd/mm/yyy hh:mm:ss"))</f>
        <v>[…]01/08/2025 09:12:11</v>
      </c>
    </row>
    <row r="341" spans="1:6" s="1" customFormat="1" ht="13.15">
      <c r="A341" s="16" t="s">
        <v>89</v>
      </c>
      <c r="B341" s="16" t="s">
        <v>140</v>
      </c>
      <c r="C341" s="16" t="s">
        <v>141</v>
      </c>
      <c r="D341" s="16" t="s">
        <v>139</v>
      </c>
      <c r="E341" s="17" t="s">
        <v>68</v>
      </c>
      <c r="F341" s="17" t="e">
        <f ca="1">MID(CELL("filename"),SEARCH("[",CELL("filename"))+1,SEARCH("]",CELL("filename"))-SEARCH("[",CELL("filename"))-1)</f>
        <v>#VALUE!</v>
      </c>
    </row>
    <row r="342" spans="1:6" s="1" customFormat="1" ht="13.15">
      <c r="A342" s="16" t="s">
        <v>89</v>
      </c>
      <c r="B342" s="16" t="s">
        <v>142</v>
      </c>
      <c r="C342" s="16" t="s">
        <v>143</v>
      </c>
      <c r="D342" s="16" t="s">
        <v>139</v>
      </c>
      <c r="E342" s="17" t="s">
        <v>68</v>
      </c>
      <c r="F342" s="17" t="str">
        <f>F_Inputs!$E$1</f>
        <v>Run on 14 Jul 2025 14:21</v>
      </c>
    </row>
    <row r="343" spans="1:6" s="1" customFormat="1" ht="13.15">
      <c r="A343" s="16" t="s">
        <v>89</v>
      </c>
      <c r="B343" s="16" t="s">
        <v>144</v>
      </c>
      <c r="C343" s="16" t="s">
        <v>145</v>
      </c>
      <c r="D343" s="16" t="s">
        <v>100</v>
      </c>
      <c r="E343" s="17" t="s">
        <v>68</v>
      </c>
      <c r="F343" s="74" t="s">
        <v>146</v>
      </c>
    </row>
    <row r="344" spans="1:6">
      <c r="A344" s="16" t="s">
        <v>89</v>
      </c>
      <c r="B344" s="2" t="s">
        <v>147</v>
      </c>
      <c r="C344" s="2" t="s">
        <v>148</v>
      </c>
      <c r="D344" s="2" t="s">
        <v>133</v>
      </c>
      <c r="E344" s="17" t="s">
        <v>68</v>
      </c>
      <c r="F344" s="62">
        <f>'Final Output'!L297</f>
        <v>0</v>
      </c>
    </row>
    <row r="345" spans="1:6">
      <c r="A345" s="16" t="s">
        <v>89</v>
      </c>
      <c r="B345" s="2" t="s">
        <v>149</v>
      </c>
      <c r="C345" s="2" t="s">
        <v>150</v>
      </c>
      <c r="D345" s="2" t="s">
        <v>133</v>
      </c>
      <c r="E345" s="17" t="s">
        <v>68</v>
      </c>
      <c r="F345" s="62">
        <f>'Final Output'!L298</f>
        <v>0.31649994944996795</v>
      </c>
    </row>
    <row r="346" spans="1:6">
      <c r="A346" s="16" t="s">
        <v>89</v>
      </c>
      <c r="B346" s="2" t="s">
        <v>151</v>
      </c>
      <c r="C346" s="2" t="s">
        <v>152</v>
      </c>
      <c r="D346" s="2" t="s">
        <v>133</v>
      </c>
      <c r="E346" s="17" t="s">
        <v>68</v>
      </c>
      <c r="F346" s="62">
        <f>'Final Output'!L299</f>
        <v>0.63299989889993591</v>
      </c>
    </row>
    <row r="347" spans="1:6">
      <c r="A347" s="16" t="s">
        <v>89</v>
      </c>
      <c r="B347" s="2" t="s">
        <v>153</v>
      </c>
      <c r="C347" s="2" t="s">
        <v>154</v>
      </c>
      <c r="D347" s="2" t="s">
        <v>133</v>
      </c>
      <c r="E347" s="17" t="s">
        <v>68</v>
      </c>
      <c r="F347" s="62">
        <f>'Final Output'!L300</f>
        <v>0.94949984834990386</v>
      </c>
    </row>
    <row r="348" spans="1:6">
      <c r="A348" s="16" t="s">
        <v>89</v>
      </c>
      <c r="B348" s="2" t="s">
        <v>155</v>
      </c>
      <c r="C348" s="2" t="s">
        <v>156</v>
      </c>
      <c r="D348" s="2" t="s">
        <v>133</v>
      </c>
      <c r="E348" s="17" t="s">
        <v>68</v>
      </c>
      <c r="F348" s="62">
        <f>'Final Output'!L301</f>
        <v>1.2659997977998718</v>
      </c>
    </row>
    <row r="349" spans="1:6">
      <c r="A349" s="16" t="s">
        <v>89</v>
      </c>
      <c r="B349" s="2" t="s">
        <v>157</v>
      </c>
      <c r="C349" s="2" t="s">
        <v>158</v>
      </c>
      <c r="D349" s="2" t="s">
        <v>133</v>
      </c>
      <c r="E349" s="17" t="s">
        <v>68</v>
      </c>
      <c r="F349" s="62">
        <f>'Final Output'!L302</f>
        <v>1.5824997472498397</v>
      </c>
    </row>
    <row r="350" spans="1:6">
      <c r="A350" s="16" t="s">
        <v>89</v>
      </c>
      <c r="B350" s="2" t="s">
        <v>159</v>
      </c>
      <c r="C350" s="2" t="s">
        <v>160</v>
      </c>
      <c r="D350" s="2" t="s">
        <v>133</v>
      </c>
      <c r="E350" s="17" t="s">
        <v>68</v>
      </c>
      <c r="F350" s="62">
        <f>'Final Output'!L303</f>
        <v>1.8989996966998077</v>
      </c>
    </row>
    <row r="351" spans="1:6">
      <c r="A351" s="16" t="s">
        <v>89</v>
      </c>
      <c r="B351" s="2" t="s">
        <v>161</v>
      </c>
      <c r="C351" s="2" t="s">
        <v>162</v>
      </c>
      <c r="D351" s="2" t="s">
        <v>133</v>
      </c>
      <c r="E351" s="17" t="s">
        <v>68</v>
      </c>
      <c r="F351" s="62">
        <f>'Final Output'!L304</f>
        <v>2.2154996461497758</v>
      </c>
    </row>
    <row r="352" spans="1:6">
      <c r="A352" s="16" t="s">
        <v>89</v>
      </c>
      <c r="B352" s="2" t="s">
        <v>163</v>
      </c>
      <c r="C352" s="2" t="s">
        <v>164</v>
      </c>
      <c r="D352" s="2" t="s">
        <v>133</v>
      </c>
      <c r="E352" s="17" t="s">
        <v>68</v>
      </c>
      <c r="F352" s="62">
        <f>'Final Output'!L305</f>
        <v>2.5319995955997436</v>
      </c>
    </row>
    <row r="353" spans="1:13">
      <c r="A353" s="16" t="s">
        <v>89</v>
      </c>
      <c r="B353" s="2" t="s">
        <v>165</v>
      </c>
      <c r="C353" s="2" t="s">
        <v>166</v>
      </c>
      <c r="D353" s="2" t="s">
        <v>133</v>
      </c>
      <c r="E353" s="17" t="s">
        <v>68</v>
      </c>
      <c r="F353" s="62">
        <f>'Final Output'!L306</f>
        <v>2.8484995450497115</v>
      </c>
    </row>
    <row r="354" spans="1:13">
      <c r="A354" s="16" t="s">
        <v>89</v>
      </c>
      <c r="B354" s="2" t="s">
        <v>167</v>
      </c>
      <c r="C354" s="2" t="s">
        <v>168</v>
      </c>
      <c r="D354" s="2" t="s">
        <v>133</v>
      </c>
      <c r="E354" s="17" t="s">
        <v>68</v>
      </c>
      <c r="F354" s="62">
        <f>'Final Output'!L307</f>
        <v>3.1649994944996793</v>
      </c>
    </row>
    <row r="355" spans="1:13">
      <c r="A355" s="16" t="s">
        <v>89</v>
      </c>
      <c r="B355" s="2" t="s">
        <v>169</v>
      </c>
      <c r="C355" s="2" t="s">
        <v>170</v>
      </c>
      <c r="D355" s="2" t="s">
        <v>133</v>
      </c>
      <c r="E355" s="17" t="s">
        <v>68</v>
      </c>
      <c r="F355" s="62">
        <f>'Final Output'!L308</f>
        <v>3.4814994439496476</v>
      </c>
    </row>
    <row r="356" spans="1:13">
      <c r="A356" s="16" t="s">
        <v>89</v>
      </c>
      <c r="B356" s="2" t="s">
        <v>171</v>
      </c>
      <c r="C356" s="2" t="s">
        <v>172</v>
      </c>
      <c r="D356" s="2" t="s">
        <v>133</v>
      </c>
      <c r="E356" s="17" t="s">
        <v>68</v>
      </c>
      <c r="F356" s="62">
        <f>'Final Output'!L309</f>
        <v>3.7979993933996155</v>
      </c>
    </row>
    <row r="357" spans="1:13">
      <c r="A357" s="16" t="s">
        <v>89</v>
      </c>
      <c r="B357" s="2" t="s">
        <v>173</v>
      </c>
      <c r="C357" s="2" t="s">
        <v>174</v>
      </c>
      <c r="D357" s="2" t="s">
        <v>133</v>
      </c>
      <c r="E357" s="17" t="s">
        <v>68</v>
      </c>
      <c r="F357" s="62">
        <f>'Final Output'!L310</f>
        <v>4.1144993428495837</v>
      </c>
    </row>
    <row r="358" spans="1:13">
      <c r="A358" s="16" t="s">
        <v>89</v>
      </c>
      <c r="B358" s="2" t="s">
        <v>175</v>
      </c>
      <c r="C358" s="2" t="s">
        <v>176</v>
      </c>
      <c r="D358" s="2" t="s">
        <v>133</v>
      </c>
      <c r="E358" s="17" t="s">
        <v>68</v>
      </c>
      <c r="F358" s="62">
        <f>'Final Output'!L311</f>
        <v>4.4309992922995516</v>
      </c>
    </row>
    <row r="359" spans="1:13">
      <c r="A359" s="16" t="s">
        <v>89</v>
      </c>
      <c r="B359" s="2" t="s">
        <v>177</v>
      </c>
      <c r="C359" s="2" t="s">
        <v>178</v>
      </c>
      <c r="D359" s="2" t="s">
        <v>133</v>
      </c>
      <c r="E359" s="17" t="s">
        <v>68</v>
      </c>
      <c r="F359" s="62">
        <f>'Final Output'!L312</f>
        <v>4.7474992417495194</v>
      </c>
    </row>
    <row r="360" spans="1:13">
      <c r="A360" s="16" t="s">
        <v>89</v>
      </c>
      <c r="B360" s="2" t="s">
        <v>179</v>
      </c>
      <c r="C360" s="2" t="s">
        <v>180</v>
      </c>
      <c r="D360" s="2" t="s">
        <v>133</v>
      </c>
      <c r="E360" s="17" t="s">
        <v>68</v>
      </c>
      <c r="F360" s="62">
        <f>'Final Output'!L313</f>
        <v>5.0639991911994873</v>
      </c>
    </row>
    <row r="361" spans="1:13"/>
    <row r="362" spans="1:13">
      <c r="A362" s="67" t="s">
        <v>50</v>
      </c>
      <c r="B362" s="67"/>
      <c r="C362" s="67"/>
      <c r="D362" s="67"/>
      <c r="E362" s="67"/>
      <c r="F362" s="67"/>
      <c r="G362" s="67"/>
      <c r="H362" s="67"/>
      <c r="I362" s="67"/>
      <c r="J362" s="67"/>
      <c r="K362" s="67"/>
      <c r="L362" s="67"/>
      <c r="M362" s="6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54022-0F31-4087-B787-5B1CA6AAD4DE}">
  <sheetPr>
    <tabColor rgb="FFCCCCCE"/>
    <outlinePr summaryBelow="0" summaryRight="0"/>
  </sheetPr>
  <dimension ref="A1:XFC91"/>
  <sheetViews>
    <sheetView showGridLines="0" tabSelected="1" zoomScale="80" zoomScaleNormal="80" workbookViewId="0">
      <selection activeCell="C7" sqref="C7"/>
    </sheetView>
  </sheetViews>
  <sheetFormatPr defaultColWidth="8" defaultRowHeight="0" customHeight="1" zeroHeight="1"/>
  <cols>
    <col min="1" max="1" width="7.625" style="54" customWidth="1"/>
    <col min="2" max="2" width="57.625" style="54" bestFit="1" customWidth="1"/>
    <col min="3" max="3" width="13.5" style="54" customWidth="1"/>
    <col min="4" max="10" width="8" style="54" customWidth="1"/>
    <col min="11" max="16383" width="8" style="54" hidden="1" customWidth="1"/>
    <col min="16384" max="16384" width="8.25" style="54" hidden="1" customWidth="1"/>
  </cols>
  <sheetData>
    <row r="1" spans="1:10" ht="30.75">
      <c r="A1" s="52" t="e">
        <f ca="1" xml:space="preserve"> RIGHT(CELL("filename", $A$1), LEN(CELL("filename", $A$1)) - SEARCH("]", CELL("filename", $A$1)))</f>
        <v>#VALUE!</v>
      </c>
      <c r="B1" s="52"/>
      <c r="C1" s="53"/>
      <c r="D1" s="53"/>
      <c r="E1" s="53"/>
      <c r="F1" s="53"/>
      <c r="G1" s="53"/>
      <c r="H1" s="53"/>
      <c r="I1" s="53"/>
      <c r="J1" s="53"/>
    </row>
    <row r="2" spans="1:10" ht="13.15"/>
    <row r="3" spans="1:10" s="55" customFormat="1" ht="23.25">
      <c r="B3" s="59" t="s">
        <v>32</v>
      </c>
    </row>
    <row r="4" spans="1:10" ht="13.15"/>
    <row r="5" spans="1:10" ht="13.15">
      <c r="B5" s="54" t="s">
        <v>33</v>
      </c>
      <c r="C5" s="56" t="s">
        <v>34</v>
      </c>
    </row>
    <row r="6" spans="1:10" ht="13.15">
      <c r="B6" s="54" t="s">
        <v>35</v>
      </c>
      <c r="C6" s="56">
        <v>2</v>
      </c>
    </row>
    <row r="7" spans="1:10" ht="13.15">
      <c r="B7" s="54" t="s">
        <v>36</v>
      </c>
      <c r="C7" s="57" t="str" cm="1">
        <f t="array" aca="1" ref="C7" ca="1">IFERROR(
  MID(
    CELL("filename"),
    FIND("[", CELL("filename")) + 1,
    FIND("]", CELL("filename")) - FIND("[", CELL("filename")) - 1
  ),
  ""
)</f>
        <v/>
      </c>
    </row>
    <row r="8" spans="1:10" ht="13.15">
      <c r="B8" s="54" t="s">
        <v>37</v>
      </c>
      <c r="C8" s="88">
        <v>45839</v>
      </c>
    </row>
    <row r="9" spans="1:10" ht="13.15"/>
    <row r="10" spans="1:10" ht="14.25">
      <c r="B10" s="54" t="s">
        <v>38</v>
      </c>
      <c r="C10" s="60" t="s">
        <v>39</v>
      </c>
    </row>
    <row r="11" spans="1:10" ht="13.15">
      <c r="C11" s="58"/>
    </row>
    <row r="12" spans="1:10" ht="13.15"/>
    <row r="13" spans="1:10" ht="13.15"/>
    <row r="14" spans="1:10" ht="13.15"/>
    <row r="15" spans="1:10" ht="13.15"/>
    <row r="16" spans="1:10" ht="13.15"/>
    <row r="17" s="54" customFormat="1" ht="13.15"/>
    <row r="18" s="54" customFormat="1" ht="13.15"/>
    <row r="19" s="54" customFormat="1" ht="13.15"/>
    <row r="20" s="54" customFormat="1" ht="13.15"/>
    <row r="21" s="54" customFormat="1" ht="13.15"/>
    <row r="22" s="54" customFormat="1" ht="13.15"/>
    <row r="23" s="54" customFormat="1" ht="13.15"/>
    <row r="24" s="54" customFormat="1" ht="13.15"/>
    <row r="25" s="54" customFormat="1" ht="13.15"/>
    <row r="26" s="54" customFormat="1" ht="13.15"/>
    <row r="27" s="54" customFormat="1" ht="13.15"/>
    <row r="28" s="54" customFormat="1" ht="13.15"/>
    <row r="29" s="54" customFormat="1" ht="13.15"/>
    <row r="30" s="54" customFormat="1" ht="13.15"/>
    <row r="31" s="54" customFormat="1" ht="13.15"/>
    <row r="32" s="54" customFormat="1" ht="13.15"/>
    <row r="33" s="54" customFormat="1" ht="13.15"/>
    <row r="34" s="54" customFormat="1" ht="13.15"/>
    <row r="35" s="54" customFormat="1" ht="13.15"/>
    <row r="36" s="54" customFormat="1" ht="13.15"/>
    <row r="37" s="54" customFormat="1" ht="13.15"/>
    <row r="38" s="54" customFormat="1" ht="13.15" hidden="1"/>
    <row r="39" s="54" customFormat="1" ht="13.5" hidden="1" customHeight="1"/>
    <row r="40" s="54" customFormat="1" ht="13.5" hidden="1" customHeight="1"/>
    <row r="41" s="54" customFormat="1" ht="13.5" hidden="1" customHeight="1"/>
    <row r="42" s="54" customFormat="1" ht="13.5" hidden="1" customHeight="1"/>
    <row r="43" s="54" customFormat="1" ht="13.5" hidden="1" customHeight="1"/>
    <row r="44" s="54" customFormat="1" ht="13.5" hidden="1" customHeight="1"/>
    <row r="45" s="54" customFormat="1" ht="13.5" hidden="1" customHeight="1"/>
    <row r="46" s="54" customFormat="1" ht="13.5" hidden="1" customHeight="1"/>
    <row r="47" s="54" customFormat="1" ht="13.5" hidden="1" customHeight="1"/>
    <row r="48" s="54" customFormat="1" ht="13.5" hidden="1" customHeight="1"/>
    <row r="49" s="54" customFormat="1" ht="13.5" hidden="1" customHeight="1"/>
    <row r="50" s="54" customFormat="1" ht="13.5" hidden="1" customHeight="1"/>
    <row r="51" s="54" customFormat="1" ht="13.5" hidden="1" customHeight="1"/>
    <row r="52" s="54" customFormat="1" ht="13.5" hidden="1" customHeight="1"/>
    <row r="53" s="54" customFormat="1" ht="13.5" hidden="1" customHeight="1"/>
    <row r="54" s="54" customFormat="1" ht="13.5" hidden="1" customHeight="1"/>
    <row r="55" s="54" customFormat="1" ht="13.5" hidden="1" customHeight="1"/>
    <row r="56" s="54" customFormat="1" ht="13.5" hidden="1" customHeight="1"/>
    <row r="57" s="54" customFormat="1" ht="13.5" hidden="1" customHeight="1"/>
    <row r="58" s="54" customFormat="1" ht="13.5" hidden="1" customHeight="1"/>
    <row r="59" s="54" customFormat="1" ht="13.5" hidden="1" customHeight="1"/>
    <row r="60" s="54" customFormat="1" ht="13.5" hidden="1" customHeight="1"/>
    <row r="61" s="54" customFormat="1" ht="13.5" hidden="1" customHeight="1"/>
    <row r="62" s="54" customFormat="1" ht="13.5" hidden="1" customHeight="1"/>
    <row r="63" s="54" customFormat="1" ht="13.5" hidden="1" customHeight="1"/>
    <row r="64" s="54" customFormat="1" ht="13.5" hidden="1" customHeight="1"/>
    <row r="65" s="54" customFormat="1" ht="13.5" hidden="1" customHeight="1"/>
    <row r="66" s="54" customFormat="1" ht="13.5" hidden="1" customHeight="1"/>
    <row r="67" s="54" customFormat="1" ht="13.5" hidden="1" customHeight="1"/>
    <row r="68" s="54" customFormat="1" ht="13.5" hidden="1" customHeight="1"/>
    <row r="69" s="54" customFormat="1" ht="13.5" hidden="1" customHeight="1"/>
    <row r="70" s="54" customFormat="1" ht="13.5" hidden="1" customHeight="1"/>
    <row r="71" s="54" customFormat="1" ht="13.5" hidden="1" customHeight="1"/>
    <row r="72" s="54" customFormat="1" ht="13.5" hidden="1" customHeight="1"/>
    <row r="73" s="54" customFormat="1" ht="13.5" hidden="1" customHeight="1"/>
    <row r="74" s="54" customFormat="1" ht="13.5" hidden="1" customHeight="1"/>
    <row r="75" s="54" customFormat="1" ht="13.5" hidden="1" customHeight="1"/>
    <row r="76" s="54" customFormat="1" ht="13.5" hidden="1" customHeight="1"/>
    <row r="77" s="54" customFormat="1" ht="13.5" hidden="1" customHeight="1"/>
    <row r="78" s="54" customFormat="1" ht="13.5" hidden="1" customHeight="1"/>
    <row r="79" s="54" customFormat="1" ht="13.5" hidden="1" customHeight="1"/>
    <row r="80" s="54" customFormat="1" ht="13.5" hidden="1" customHeight="1"/>
    <row r="81" s="54" customFormat="1" ht="13.5" hidden="1" customHeight="1"/>
    <row r="82" s="54" customFormat="1" ht="13.5" hidden="1" customHeight="1"/>
    <row r="83" s="54" customFormat="1" ht="13.5" hidden="1" customHeight="1"/>
    <row r="84" s="54" customFormat="1" ht="13.5" hidden="1" customHeight="1"/>
    <row r="85" s="54" customFormat="1" ht="13.5" hidden="1" customHeight="1"/>
    <row r="86" s="54" customFormat="1" ht="13.5" hidden="1" customHeight="1"/>
    <row r="87" s="54" customFormat="1" ht="13.5" hidden="1" customHeight="1"/>
    <row r="88" s="54" customFormat="1" ht="13.5" hidden="1" customHeight="1"/>
    <row r="89" s="54" customFormat="1" ht="13.5" hidden="1" customHeight="1"/>
    <row r="90" s="54" customFormat="1" ht="13.5" hidden="1" customHeight="1"/>
    <row r="91" s="54" customFormat="1" ht="13.5" hidden="1" customHeight="1"/>
  </sheetData>
  <hyperlinks>
    <hyperlink ref="C10" r:id="rId1" xr:uid="{2C0C0FCA-CD12-480B-A7FC-8039C8C11DBA}"/>
  </hyperlinks>
  <pageMargins left="0.7" right="0.7" top="0.75" bottom="0.75" header="0.3" footer="0.3"/>
  <pageSetup paperSize="9" orientation="portrait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5F60E-B8F9-40EB-97E1-D7250C457562}">
  <sheetPr>
    <tabColor rgb="FFCCCCCE"/>
  </sheetPr>
  <dimension ref="B1:F4"/>
  <sheetViews>
    <sheetView zoomScale="80" zoomScaleNormal="80" workbookViewId="0"/>
  </sheetViews>
  <sheetFormatPr defaultRowHeight="13.5"/>
  <cols>
    <col min="2" max="3" width="13.125" customWidth="1"/>
    <col min="4" max="6" width="39.125" customWidth="1"/>
  </cols>
  <sheetData>
    <row r="1" spans="2:6" ht="25.15" customHeight="1">
      <c r="B1" s="97" t="s">
        <v>40</v>
      </c>
      <c r="C1" s="97"/>
      <c r="D1" s="97"/>
      <c r="E1" s="86"/>
      <c r="F1" s="87"/>
    </row>
    <row r="2" spans="2:6">
      <c r="B2" s="85"/>
      <c r="C2" s="85"/>
      <c r="E2" s="86"/>
      <c r="F2" s="87"/>
    </row>
    <row r="3" spans="2:6" ht="30" customHeight="1">
      <c r="B3" s="93" t="s">
        <v>41</v>
      </c>
      <c r="C3" s="89" t="s">
        <v>42</v>
      </c>
      <c r="D3" s="89" t="s">
        <v>43</v>
      </c>
      <c r="E3" s="90" t="s">
        <v>44</v>
      </c>
      <c r="F3" s="95" t="s">
        <v>45</v>
      </c>
    </row>
    <row r="4" spans="2:6" ht="177">
      <c r="B4" s="94">
        <v>2</v>
      </c>
      <c r="C4" s="91">
        <v>1</v>
      </c>
      <c r="D4" s="92" t="s">
        <v>46</v>
      </c>
      <c r="E4" s="92" t="s">
        <v>47</v>
      </c>
      <c r="F4" s="96" t="s">
        <v>48</v>
      </c>
    </row>
  </sheetData>
  <mergeCells count="1">
    <mergeCell ref="B1:D1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CF46E-691E-4F7C-903D-E4F029EB76C0}">
  <sheetPr codeName="Sheet3">
    <tabColor rgb="FFCCCCCE"/>
    <outlinePr summaryBelow="0" summaryRight="0"/>
    <pageSetUpPr fitToPage="1"/>
  </sheetPr>
  <dimension ref="A1:AX28"/>
  <sheetViews>
    <sheetView showGridLines="0" view="pageBreakPreview" zoomScale="80" zoomScaleNormal="100" zoomScaleSheetLayoutView="80" workbookViewId="0"/>
  </sheetViews>
  <sheetFormatPr defaultColWidth="0" defaultRowHeight="13.15" zeroHeight="1"/>
  <cols>
    <col min="1" max="4" width="1.5" style="21" customWidth="1"/>
    <col min="5" max="5" width="2.5" style="21" customWidth="1"/>
    <col min="6" max="6" width="4.375" style="21" customWidth="1"/>
    <col min="7" max="7" width="2.5" style="21" customWidth="1"/>
    <col min="8" max="8" width="30" style="21" customWidth="1"/>
    <col min="9" max="9" width="2.5" style="21" customWidth="1"/>
    <col min="10" max="10" width="4.375" style="21" customWidth="1"/>
    <col min="11" max="11" width="2.5" style="21" customWidth="1"/>
    <col min="12" max="12" width="30" style="21" customWidth="1"/>
    <col min="13" max="13" width="2.5" style="21" customWidth="1"/>
    <col min="14" max="14" width="4.375" style="21" customWidth="1"/>
    <col min="15" max="16" width="2.5" style="21" customWidth="1"/>
    <col min="17" max="17" width="30" style="21" customWidth="1"/>
    <col min="18" max="20" width="2.5" style="21" hidden="1" customWidth="1"/>
    <col min="21" max="21" width="4.375" style="21" hidden="1" customWidth="1"/>
    <col min="22" max="22" width="2.5" style="21" hidden="1" customWidth="1"/>
    <col min="23" max="23" width="30" style="21" hidden="1" customWidth="1"/>
    <col min="24" max="24" width="2.5" style="21" hidden="1" customWidth="1"/>
    <col min="25" max="25" width="4.375" style="21" hidden="1" customWidth="1"/>
    <col min="26" max="26" width="2.5" style="21" hidden="1" customWidth="1"/>
    <col min="27" max="27" width="30" style="21" hidden="1" customWidth="1"/>
    <col min="28" max="28" width="2.5" style="21" hidden="1" customWidth="1"/>
    <col min="29" max="29" width="4.375" style="21" hidden="1" customWidth="1"/>
    <col min="30" max="30" width="5.5" style="21" hidden="1" customWidth="1"/>
    <col min="31" max="32" width="2.5" style="21" hidden="1" customWidth="1"/>
    <col min="33" max="33" width="30" style="21" hidden="1" customWidth="1"/>
    <col min="34" max="34" width="2.5" style="21" hidden="1" customWidth="1"/>
    <col min="35" max="35" width="5.5" style="21" hidden="1" customWidth="1"/>
    <col min="36" max="36" width="2.5" style="21" hidden="1" customWidth="1"/>
    <col min="37" max="37" width="30" style="21" hidden="1" customWidth="1"/>
    <col min="38" max="39" width="2.5" style="21" hidden="1" customWidth="1"/>
    <col min="40" max="40" width="6.75" style="20" hidden="1" customWidth="1"/>
    <col min="41" max="50" width="6.875" style="20" hidden="1" customWidth="1"/>
    <col min="51" max="51" width="6.75" style="20" hidden="1" customWidth="1"/>
    <col min="52" max="16384" width="6.75" style="20" hidden="1"/>
  </cols>
  <sheetData>
    <row r="1" spans="1:39" ht="30.75">
      <c r="A1" s="19" t="e">
        <f ca="1" xml:space="preserve"> RIGHT(CELL("filename", A1), LEN(CELL("filename", A1)) - SEARCH("]", CELL("filename", A1)))</f>
        <v>#VALUE!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</row>
    <row r="2" spans="1:39">
      <c r="A2" s="24"/>
      <c r="B2" s="22"/>
      <c r="C2" s="22"/>
      <c r="D2" s="22"/>
      <c r="E2" s="22"/>
      <c r="F2" s="22"/>
      <c r="G2" s="22"/>
      <c r="H2" s="23"/>
      <c r="I2" s="22"/>
      <c r="J2" s="22"/>
      <c r="K2" s="22"/>
      <c r="L2" s="22"/>
      <c r="M2" s="22"/>
      <c r="N2" s="22"/>
      <c r="O2" s="22"/>
      <c r="P2" s="22"/>
      <c r="Q2" s="22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</row>
    <row r="3" spans="1:39" s="61" customFormat="1">
      <c r="A3" s="61" t="s">
        <v>49</v>
      </c>
    </row>
    <row r="4" spans="1:39">
      <c r="A4" s="24"/>
      <c r="B4" s="22"/>
      <c r="C4" s="22"/>
      <c r="D4" s="22"/>
      <c r="E4" s="22"/>
      <c r="F4" s="22"/>
      <c r="G4" s="22"/>
      <c r="H4" s="23"/>
      <c r="I4" s="22"/>
      <c r="J4" s="22"/>
      <c r="K4" s="22"/>
      <c r="L4" s="22"/>
      <c r="M4" s="22"/>
      <c r="N4" s="22"/>
      <c r="O4" s="22"/>
      <c r="P4" s="22"/>
      <c r="Q4" s="22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</row>
    <row r="5" spans="1:39">
      <c r="A5" s="29"/>
      <c r="B5" s="26"/>
      <c r="C5" s="26"/>
      <c r="D5" s="26"/>
      <c r="E5" s="26"/>
      <c r="F5" s="32"/>
      <c r="G5" s="30"/>
      <c r="H5" s="30"/>
      <c r="I5" s="30"/>
      <c r="J5" s="30"/>
      <c r="K5" s="31"/>
      <c r="L5" s="32"/>
      <c r="M5" s="31"/>
      <c r="N5" s="31"/>
      <c r="O5" s="31"/>
      <c r="P5" s="30"/>
      <c r="Q5" s="3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</row>
    <row r="6" spans="1:39">
      <c r="A6" s="24"/>
      <c r="B6" s="22"/>
      <c r="C6" s="22"/>
      <c r="D6" s="22"/>
      <c r="E6" s="22"/>
      <c r="F6" s="22"/>
      <c r="G6" s="22"/>
      <c r="H6" s="22"/>
      <c r="I6" s="22"/>
      <c r="J6" s="22"/>
      <c r="K6" s="22"/>
      <c r="L6" s="23"/>
      <c r="M6" s="22"/>
      <c r="N6" s="22"/>
      <c r="O6" s="22"/>
      <c r="P6" s="22"/>
      <c r="Q6" s="22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</row>
    <row r="7" spans="1:39">
      <c r="A7" s="24"/>
      <c r="B7" s="22"/>
      <c r="C7" s="22"/>
      <c r="D7" s="22"/>
      <c r="E7" s="22"/>
      <c r="F7" s="22"/>
      <c r="G7" s="22"/>
      <c r="H7" s="22"/>
      <c r="I7" s="22"/>
      <c r="J7" s="22"/>
      <c r="K7" s="22"/>
      <c r="L7" s="23"/>
      <c r="M7" s="22"/>
      <c r="N7" s="22"/>
      <c r="O7" s="22"/>
      <c r="P7" s="22"/>
      <c r="Q7" s="22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</row>
    <row r="8" spans="1:39">
      <c r="A8" s="24"/>
      <c r="B8" s="22"/>
      <c r="C8" s="22"/>
      <c r="D8" s="22"/>
      <c r="E8" s="22"/>
      <c r="F8" s="22"/>
      <c r="G8" s="22"/>
      <c r="H8" s="25"/>
      <c r="I8" s="22"/>
      <c r="J8" s="22"/>
      <c r="K8" s="22"/>
      <c r="L8" s="23"/>
      <c r="M8" s="22"/>
      <c r="N8" s="22"/>
      <c r="O8" s="22"/>
      <c r="P8" s="22"/>
      <c r="Q8" s="25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</row>
    <row r="9" spans="1:39">
      <c r="A9" s="24"/>
      <c r="B9" s="22"/>
      <c r="C9" s="22"/>
      <c r="D9" s="22"/>
      <c r="E9" s="22"/>
      <c r="F9" s="22"/>
      <c r="G9" s="22"/>
      <c r="H9" s="22"/>
      <c r="I9" s="22"/>
      <c r="J9" s="22"/>
      <c r="K9" s="22"/>
      <c r="L9" s="23"/>
      <c r="M9" s="22"/>
      <c r="N9" s="22"/>
      <c r="O9" s="22"/>
      <c r="P9" s="22"/>
      <c r="Q9" s="22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</row>
    <row r="10" spans="1:39">
      <c r="A10" s="24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3"/>
      <c r="M10" s="22"/>
      <c r="N10" s="22"/>
      <c r="O10" s="22"/>
      <c r="P10" s="22"/>
      <c r="Q10" s="22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</row>
    <row r="11" spans="1:39">
      <c r="A11" s="24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3"/>
      <c r="M11" s="22"/>
      <c r="N11" s="22"/>
      <c r="O11" s="22"/>
      <c r="P11" s="22"/>
      <c r="Q11" s="22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</row>
    <row r="12" spans="1:39">
      <c r="A12" s="24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3"/>
      <c r="M12" s="22"/>
      <c r="N12" s="22"/>
      <c r="O12" s="22"/>
      <c r="P12" s="22"/>
      <c r="Q12" s="22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</row>
    <row r="13" spans="1:39">
      <c r="A13" s="29"/>
      <c r="B13" s="26"/>
      <c r="C13" s="26"/>
      <c r="D13" s="26"/>
      <c r="E13" s="26"/>
      <c r="F13" s="28"/>
      <c r="G13" s="27"/>
      <c r="H13" s="27"/>
      <c r="I13" s="27"/>
      <c r="J13" s="27"/>
      <c r="K13" s="27"/>
      <c r="L13" s="28"/>
      <c r="M13" s="27"/>
      <c r="N13" s="27"/>
      <c r="O13" s="27"/>
      <c r="P13" s="27"/>
      <c r="Q13" s="27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</row>
    <row r="14" spans="1:39">
      <c r="A14" s="24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3"/>
      <c r="M14" s="22"/>
      <c r="N14" s="22"/>
      <c r="O14" s="22"/>
      <c r="P14" s="22"/>
      <c r="Q14" s="22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</row>
    <row r="15" spans="1:39">
      <c r="A15" s="24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3"/>
      <c r="M15" s="22"/>
      <c r="N15" s="22"/>
      <c r="O15" s="22"/>
      <c r="P15" s="22"/>
      <c r="Q15" s="22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</row>
    <row r="16" spans="1:39">
      <c r="A16" s="24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3"/>
      <c r="M16" s="22"/>
      <c r="N16" s="22"/>
      <c r="O16" s="22"/>
      <c r="P16" s="22"/>
      <c r="Q16" s="22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</row>
    <row r="17" spans="1:39">
      <c r="A17" s="24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3"/>
      <c r="M17" s="22"/>
      <c r="N17" s="22"/>
      <c r="O17" s="22"/>
      <c r="P17" s="22"/>
      <c r="Q17" s="22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</row>
    <row r="18" spans="1:39">
      <c r="A18" s="24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</row>
    <row r="19" spans="1:39">
      <c r="A19" s="24"/>
      <c r="B19" s="22"/>
      <c r="C19" s="22"/>
      <c r="D19" s="22"/>
      <c r="E19" s="22"/>
      <c r="F19" s="22"/>
      <c r="G19" s="22"/>
      <c r="H19" s="25"/>
      <c r="I19" s="22"/>
      <c r="J19" s="22"/>
      <c r="K19" s="22"/>
      <c r="L19" s="25"/>
      <c r="M19" s="22"/>
      <c r="N19" s="22"/>
      <c r="O19" s="22"/>
      <c r="P19" s="22"/>
      <c r="Q19" s="25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</row>
    <row r="20" spans="1:39">
      <c r="A20" s="24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</row>
    <row r="21" spans="1:39">
      <c r="A21" s="24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3"/>
      <c r="M21" s="22"/>
      <c r="N21" s="22"/>
      <c r="O21" s="22"/>
      <c r="P21" s="22"/>
      <c r="Q21" s="22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</row>
    <row r="22" spans="1:39">
      <c r="A22" s="24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3"/>
      <c r="M22" s="22"/>
      <c r="N22" s="22"/>
      <c r="O22" s="22"/>
      <c r="P22" s="22"/>
      <c r="Q22" s="22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</row>
    <row r="23" spans="1:39">
      <c r="A23" s="24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3"/>
      <c r="M23" s="22"/>
      <c r="N23" s="22"/>
      <c r="O23" s="22"/>
      <c r="P23" s="22"/>
      <c r="Q23" s="22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</row>
    <row r="24" spans="1:39">
      <c r="A24" s="24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3"/>
      <c r="M24" s="22"/>
      <c r="N24" s="22"/>
      <c r="O24" s="22"/>
      <c r="P24" s="22"/>
      <c r="Q24" s="22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</row>
    <row r="25" spans="1:39">
      <c r="A25" s="24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3"/>
      <c r="M25" s="22"/>
      <c r="N25" s="22"/>
      <c r="O25" s="22"/>
      <c r="P25" s="22"/>
      <c r="Q25" s="22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</row>
    <row r="26" spans="1:39">
      <c r="A26" s="24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3"/>
      <c r="M26" s="22"/>
      <c r="N26" s="22"/>
      <c r="O26" s="22"/>
      <c r="P26" s="22"/>
      <c r="Q26" s="22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</row>
    <row r="27" spans="1:39">
      <c r="A27" s="24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3"/>
      <c r="M27" s="22"/>
      <c r="N27" s="22"/>
      <c r="O27" s="22"/>
      <c r="P27" s="22"/>
      <c r="Q27" s="22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</row>
    <row r="28" spans="1:39">
      <c r="A28" s="67" t="s">
        <v>50</v>
      </c>
      <c r="B28" s="67"/>
      <c r="C28" s="67"/>
      <c r="D28" s="67"/>
      <c r="E28" s="67"/>
      <c r="F28" s="67"/>
      <c r="G28" s="67"/>
      <c r="H28" s="67"/>
      <c r="I28" s="68"/>
      <c r="J28" s="67"/>
      <c r="K28" s="67"/>
      <c r="L28" s="67"/>
      <c r="M28" s="67"/>
      <c r="N28" s="67"/>
      <c r="O28" s="67"/>
      <c r="P28" s="67"/>
      <c r="Q28" s="67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</row>
  </sheetData>
  <pageMargins left="0.7" right="0.7" top="0.75" bottom="0.75" header="0.3" footer="0.3"/>
  <pageSetup paperSize="9" scale="6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DB8E"/>
  </sheetPr>
  <dimension ref="A1:P23"/>
  <sheetViews>
    <sheetView workbookViewId="0"/>
  </sheetViews>
  <sheetFormatPr defaultRowHeight="13.5"/>
  <sheetData>
    <row r="1" spans="1:16" ht="14.25">
      <c r="C1" s="79" t="s">
        <v>16</v>
      </c>
      <c r="E1" s="79" t="s">
        <v>51</v>
      </c>
    </row>
    <row r="2" spans="1:16" ht="14.25">
      <c r="A2" s="77" t="s">
        <v>52</v>
      </c>
      <c r="B2" s="77" t="s">
        <v>53</v>
      </c>
      <c r="C2" s="77" t="s">
        <v>54</v>
      </c>
      <c r="D2" s="77" t="s">
        <v>55</v>
      </c>
      <c r="E2" s="77" t="s">
        <v>56</v>
      </c>
      <c r="F2" s="77" t="s">
        <v>57</v>
      </c>
      <c r="G2" s="77" t="s">
        <v>58</v>
      </c>
      <c r="H2" s="77" t="s">
        <v>59</v>
      </c>
      <c r="I2" s="77" t="s">
        <v>60</v>
      </c>
      <c r="J2" s="77" t="s">
        <v>61</v>
      </c>
      <c r="K2" s="77" t="s">
        <v>62</v>
      </c>
      <c r="L2" s="77" t="s">
        <v>63</v>
      </c>
      <c r="M2" s="77" t="s">
        <v>64</v>
      </c>
      <c r="N2" s="77" t="s">
        <v>65</v>
      </c>
      <c r="O2" s="77" t="s">
        <v>66</v>
      </c>
      <c r="P2" s="77" t="s">
        <v>67</v>
      </c>
    </row>
    <row r="4" spans="1:16" ht="14.25">
      <c r="F4" s="77" t="s">
        <v>68</v>
      </c>
      <c r="G4" s="77" t="s">
        <v>68</v>
      </c>
      <c r="H4" s="77" t="s">
        <v>68</v>
      </c>
      <c r="I4" s="77" t="s">
        <v>68</v>
      </c>
      <c r="J4" s="77" t="s">
        <v>68</v>
      </c>
      <c r="K4" s="77" t="s">
        <v>68</v>
      </c>
      <c r="L4" s="77" t="s">
        <v>68</v>
      </c>
      <c r="M4" s="77" t="s">
        <v>68</v>
      </c>
      <c r="N4" s="77" t="s">
        <v>68</v>
      </c>
      <c r="O4" s="77" t="s">
        <v>68</v>
      </c>
      <c r="P4" s="77" t="s">
        <v>68</v>
      </c>
    </row>
    <row r="5" spans="1:16" ht="14.25">
      <c r="F5" s="77" t="s">
        <v>29</v>
      </c>
      <c r="G5" s="77" t="s">
        <v>29</v>
      </c>
      <c r="H5" s="77" t="s">
        <v>29</v>
      </c>
      <c r="I5" s="77" t="s">
        <v>29</v>
      </c>
      <c r="J5" s="77" t="s">
        <v>29</v>
      </c>
      <c r="K5" s="77" t="s">
        <v>29</v>
      </c>
      <c r="L5" s="77" t="s">
        <v>29</v>
      </c>
      <c r="M5" s="77" t="s">
        <v>29</v>
      </c>
      <c r="N5" s="77" t="s">
        <v>29</v>
      </c>
      <c r="O5" s="77" t="s">
        <v>29</v>
      </c>
      <c r="P5" s="77" t="s">
        <v>29</v>
      </c>
    </row>
    <row r="6" spans="1:16" ht="14.25">
      <c r="F6" s="77" t="s">
        <v>69</v>
      </c>
      <c r="G6" s="77" t="s">
        <v>69</v>
      </c>
      <c r="H6" s="77" t="s">
        <v>69</v>
      </c>
      <c r="I6" s="77" t="s">
        <v>69</v>
      </c>
      <c r="J6" s="77" t="s">
        <v>69</v>
      </c>
      <c r="K6" s="77" t="s">
        <v>69</v>
      </c>
      <c r="L6" s="77" t="s">
        <v>69</v>
      </c>
      <c r="M6" s="77" t="s">
        <v>69</v>
      </c>
      <c r="N6" s="77" t="s">
        <v>69</v>
      </c>
      <c r="O6" s="77" t="s">
        <v>69</v>
      </c>
      <c r="P6" s="77" t="s">
        <v>69</v>
      </c>
    </row>
    <row r="7" spans="1:16">
      <c r="A7" t="s">
        <v>70</v>
      </c>
      <c r="B7" t="s">
        <v>71</v>
      </c>
      <c r="C7" t="s">
        <v>72</v>
      </c>
      <c r="D7" t="s">
        <v>42</v>
      </c>
      <c r="E7" t="s">
        <v>68</v>
      </c>
      <c r="F7" s="78" t="s">
        <v>73</v>
      </c>
      <c r="G7" s="78" t="s">
        <v>73</v>
      </c>
      <c r="H7" s="78" t="s">
        <v>73</v>
      </c>
      <c r="I7" s="80">
        <v>0</v>
      </c>
      <c r="J7" s="80">
        <v>0</v>
      </c>
      <c r="K7" s="80">
        <v>0</v>
      </c>
      <c r="L7" s="80">
        <v>0</v>
      </c>
      <c r="M7" s="80">
        <v>0</v>
      </c>
      <c r="N7" s="80">
        <v>8.0861332838314565E-2</v>
      </c>
      <c r="O7" s="80">
        <v>8.0861332838314565E-2</v>
      </c>
      <c r="P7" s="80">
        <v>8.0861332838314565E-2</v>
      </c>
    </row>
    <row r="8" spans="1:16">
      <c r="A8" t="s">
        <v>74</v>
      </c>
      <c r="B8" t="s">
        <v>71</v>
      </c>
      <c r="C8" t="s">
        <v>72</v>
      </c>
      <c r="D8" t="s">
        <v>42</v>
      </c>
      <c r="E8" t="s">
        <v>68</v>
      </c>
      <c r="F8" s="80">
        <v>0</v>
      </c>
      <c r="G8" s="80">
        <v>0</v>
      </c>
      <c r="H8" s="80">
        <v>0</v>
      </c>
      <c r="I8" s="80">
        <v>0</v>
      </c>
      <c r="J8" s="80">
        <v>0</v>
      </c>
      <c r="K8" s="80">
        <v>0</v>
      </c>
      <c r="L8" s="80">
        <v>0</v>
      </c>
      <c r="M8" s="80">
        <v>0</v>
      </c>
      <c r="N8" s="80">
        <v>0</v>
      </c>
      <c r="O8" s="80">
        <v>0</v>
      </c>
      <c r="P8" s="80">
        <v>0.72747604792205112</v>
      </c>
    </row>
    <row r="9" spans="1:16">
      <c r="A9" t="s">
        <v>75</v>
      </c>
      <c r="B9" t="s">
        <v>71</v>
      </c>
      <c r="C9" t="s">
        <v>72</v>
      </c>
      <c r="D9" t="s">
        <v>42</v>
      </c>
      <c r="E9" t="s">
        <v>68</v>
      </c>
      <c r="F9" s="78" t="s">
        <v>73</v>
      </c>
      <c r="G9" s="78" t="s">
        <v>73</v>
      </c>
      <c r="H9" s="80">
        <v>0</v>
      </c>
      <c r="I9" s="80">
        <v>0</v>
      </c>
      <c r="J9" s="80">
        <v>0</v>
      </c>
      <c r="K9" s="80">
        <v>0</v>
      </c>
      <c r="L9" s="80">
        <v>2.737630571030607</v>
      </c>
      <c r="M9" s="80">
        <v>2.737630571030607</v>
      </c>
      <c r="N9" s="80">
        <v>2.737630571030607</v>
      </c>
      <c r="O9" s="80">
        <v>2.737630571030607</v>
      </c>
      <c r="P9" s="80">
        <v>2.737630571030607</v>
      </c>
    </row>
    <row r="10" spans="1:16">
      <c r="A10" t="s">
        <v>76</v>
      </c>
      <c r="B10" t="s">
        <v>71</v>
      </c>
      <c r="C10" t="s">
        <v>72</v>
      </c>
      <c r="D10" t="s">
        <v>42</v>
      </c>
      <c r="E10" t="s">
        <v>68</v>
      </c>
      <c r="F10" s="80">
        <v>0</v>
      </c>
      <c r="G10" s="80">
        <v>0</v>
      </c>
      <c r="H10" s="80">
        <v>0</v>
      </c>
      <c r="I10" s="80">
        <v>0</v>
      </c>
      <c r="J10" s="80">
        <v>0</v>
      </c>
      <c r="K10" s="80">
        <v>0</v>
      </c>
      <c r="L10" s="80">
        <v>0</v>
      </c>
      <c r="M10" s="80">
        <v>0</v>
      </c>
      <c r="N10" s="80">
        <v>0</v>
      </c>
      <c r="O10" s="80">
        <v>7.6173065204143811E-2</v>
      </c>
      <c r="P10" s="80">
        <v>0.22851919561237602</v>
      </c>
    </row>
    <row r="11" spans="1:16">
      <c r="A11" t="s">
        <v>77</v>
      </c>
      <c r="B11" t="s">
        <v>71</v>
      </c>
      <c r="C11" t="s">
        <v>72</v>
      </c>
      <c r="D11" t="s">
        <v>42</v>
      </c>
      <c r="E11" t="s">
        <v>68</v>
      </c>
      <c r="F11" s="78" t="s">
        <v>73</v>
      </c>
      <c r="G11" s="80">
        <v>0</v>
      </c>
      <c r="H11" s="80">
        <v>0</v>
      </c>
      <c r="I11" s="80">
        <v>0</v>
      </c>
      <c r="J11" s="80">
        <v>0</v>
      </c>
      <c r="K11" s="80">
        <v>0</v>
      </c>
      <c r="L11" s="80">
        <v>0</v>
      </c>
      <c r="M11" s="80">
        <v>0</v>
      </c>
      <c r="N11" s="80">
        <v>0</v>
      </c>
      <c r="O11" s="80">
        <v>0</v>
      </c>
      <c r="P11" s="80">
        <v>3.593764998271689</v>
      </c>
    </row>
    <row r="12" spans="1:16">
      <c r="A12" t="s">
        <v>78</v>
      </c>
      <c r="B12" t="s">
        <v>71</v>
      </c>
      <c r="C12" t="s">
        <v>72</v>
      </c>
      <c r="D12" t="s">
        <v>42</v>
      </c>
      <c r="E12" t="s">
        <v>68</v>
      </c>
      <c r="F12" s="80">
        <v>0</v>
      </c>
      <c r="G12" s="80">
        <v>0</v>
      </c>
      <c r="H12" s="80">
        <v>0</v>
      </c>
      <c r="I12" s="80">
        <v>0</v>
      </c>
      <c r="J12" s="80">
        <v>0</v>
      </c>
      <c r="K12" s="80">
        <v>0</v>
      </c>
      <c r="L12" s="80">
        <v>0</v>
      </c>
      <c r="M12" s="80">
        <v>0</v>
      </c>
      <c r="N12" s="80">
        <v>0</v>
      </c>
      <c r="O12" s="80">
        <v>0</v>
      </c>
      <c r="P12" s="80">
        <v>2.4657332350773755</v>
      </c>
    </row>
    <row r="13" spans="1:16">
      <c r="A13" t="s">
        <v>79</v>
      </c>
      <c r="B13" t="s">
        <v>71</v>
      </c>
      <c r="C13" t="s">
        <v>72</v>
      </c>
      <c r="D13" t="s">
        <v>42</v>
      </c>
      <c r="E13" t="s">
        <v>68</v>
      </c>
      <c r="F13" s="80">
        <v>0</v>
      </c>
      <c r="G13" s="80">
        <v>0</v>
      </c>
      <c r="H13" s="80">
        <v>0</v>
      </c>
      <c r="I13" s="80">
        <v>0</v>
      </c>
      <c r="J13" s="80">
        <v>0</v>
      </c>
      <c r="K13" s="80">
        <v>0</v>
      </c>
      <c r="L13" s="80">
        <v>0</v>
      </c>
      <c r="M13" s="80">
        <v>0</v>
      </c>
      <c r="N13" s="80">
        <v>0</v>
      </c>
      <c r="O13" s="80">
        <v>0</v>
      </c>
      <c r="P13" s="80">
        <v>0</v>
      </c>
    </row>
    <row r="14" spans="1:16">
      <c r="A14" t="s">
        <v>80</v>
      </c>
      <c r="B14" t="s">
        <v>71</v>
      </c>
      <c r="C14" t="s">
        <v>72</v>
      </c>
      <c r="D14" t="s">
        <v>42</v>
      </c>
      <c r="E14" t="s">
        <v>68</v>
      </c>
      <c r="F14" s="78" t="s">
        <v>73</v>
      </c>
      <c r="G14" s="78" t="s">
        <v>73</v>
      </c>
      <c r="H14" s="78" t="s">
        <v>73</v>
      </c>
      <c r="I14" s="80">
        <v>0</v>
      </c>
      <c r="J14" s="80">
        <v>0</v>
      </c>
      <c r="K14" s="80">
        <v>0</v>
      </c>
      <c r="L14" s="80">
        <v>0</v>
      </c>
      <c r="M14" s="80">
        <v>0</v>
      </c>
      <c r="N14" s="80">
        <v>0</v>
      </c>
      <c r="O14" s="80">
        <v>0.32096584757959107</v>
      </c>
      <c r="P14" s="80">
        <v>0.44016204065352993</v>
      </c>
    </row>
    <row r="15" spans="1:16">
      <c r="A15" t="s">
        <v>81</v>
      </c>
      <c r="B15" t="s">
        <v>71</v>
      </c>
      <c r="C15" t="s">
        <v>72</v>
      </c>
      <c r="D15" t="s">
        <v>42</v>
      </c>
      <c r="E15" t="s">
        <v>68</v>
      </c>
      <c r="F15" s="80">
        <v>0</v>
      </c>
      <c r="G15" s="80">
        <v>0</v>
      </c>
      <c r="H15" s="80">
        <v>0</v>
      </c>
      <c r="I15" s="80">
        <v>0</v>
      </c>
      <c r="J15" s="80">
        <v>0</v>
      </c>
      <c r="K15" s="80">
        <v>0</v>
      </c>
      <c r="L15" s="80">
        <v>0</v>
      </c>
      <c r="M15" s="80">
        <v>0</v>
      </c>
      <c r="N15" s="80">
        <v>0</v>
      </c>
      <c r="O15" s="80">
        <v>7.9997397797479525E-2</v>
      </c>
      <c r="P15" s="80">
        <v>0.73000590239165464</v>
      </c>
    </row>
    <row r="16" spans="1:16">
      <c r="A16" t="s">
        <v>82</v>
      </c>
      <c r="B16" t="s">
        <v>71</v>
      </c>
      <c r="C16" t="s">
        <v>72</v>
      </c>
      <c r="D16" t="s">
        <v>42</v>
      </c>
      <c r="E16" t="s">
        <v>68</v>
      </c>
      <c r="F16" s="80">
        <v>0</v>
      </c>
      <c r="G16" s="80">
        <v>0</v>
      </c>
      <c r="H16" s="80">
        <v>0</v>
      </c>
      <c r="I16" s="80">
        <v>0</v>
      </c>
      <c r="J16" s="80">
        <v>0</v>
      </c>
      <c r="K16" s="80">
        <v>0</v>
      </c>
      <c r="L16" s="80">
        <v>4.4440907808655572</v>
      </c>
      <c r="M16" s="80">
        <v>-8.0459881223897192</v>
      </c>
      <c r="N16" s="80">
        <v>-8.0459881223897192</v>
      </c>
      <c r="O16" s="80">
        <v>-8.0459881223897192</v>
      </c>
      <c r="P16" s="80">
        <v>0.17034262157422531</v>
      </c>
    </row>
    <row r="17" spans="1:16">
      <c r="A17" t="s">
        <v>83</v>
      </c>
      <c r="B17" t="s">
        <v>71</v>
      </c>
      <c r="C17" t="s">
        <v>72</v>
      </c>
      <c r="D17" t="s">
        <v>42</v>
      </c>
      <c r="E17" t="s">
        <v>68</v>
      </c>
      <c r="F17" s="80">
        <v>0</v>
      </c>
      <c r="G17" s="80">
        <v>0</v>
      </c>
      <c r="H17" s="80">
        <v>0</v>
      </c>
      <c r="I17" s="80">
        <v>0</v>
      </c>
      <c r="J17" s="80">
        <v>0</v>
      </c>
      <c r="K17" s="80">
        <v>0</v>
      </c>
      <c r="L17" s="80">
        <v>0.16927022440398745</v>
      </c>
      <c r="M17" s="80">
        <v>0.3385404488079749</v>
      </c>
      <c r="N17" s="80">
        <v>0.50781067321196238</v>
      </c>
      <c r="O17" s="80">
        <v>0.67708089761594981</v>
      </c>
      <c r="P17" s="80">
        <v>0.84635112201993712</v>
      </c>
    </row>
    <row r="18" spans="1:16">
      <c r="A18" t="s">
        <v>84</v>
      </c>
      <c r="B18" t="s">
        <v>71</v>
      </c>
      <c r="C18" t="s">
        <v>72</v>
      </c>
      <c r="D18" t="s">
        <v>42</v>
      </c>
      <c r="E18" t="s">
        <v>68</v>
      </c>
      <c r="F18" s="80">
        <v>0</v>
      </c>
      <c r="G18" s="80">
        <v>0</v>
      </c>
      <c r="H18" s="80">
        <v>0</v>
      </c>
      <c r="I18" s="80">
        <v>0</v>
      </c>
      <c r="J18" s="80">
        <v>0</v>
      </c>
      <c r="K18" s="80">
        <v>0</v>
      </c>
      <c r="L18" s="80">
        <v>0</v>
      </c>
      <c r="M18" s="80">
        <v>0</v>
      </c>
      <c r="N18" s="80">
        <v>0</v>
      </c>
      <c r="O18" s="80">
        <v>8.0000000000000113E-2</v>
      </c>
      <c r="P18" s="80">
        <v>0.73</v>
      </c>
    </row>
    <row r="19" spans="1:16">
      <c r="A19" t="s">
        <v>85</v>
      </c>
      <c r="B19" t="s">
        <v>71</v>
      </c>
      <c r="C19" t="s">
        <v>72</v>
      </c>
      <c r="D19" t="s">
        <v>42</v>
      </c>
      <c r="E19" t="s">
        <v>68</v>
      </c>
      <c r="F19" s="80">
        <v>0</v>
      </c>
      <c r="G19" s="80">
        <v>0</v>
      </c>
      <c r="H19" s="80">
        <v>0</v>
      </c>
      <c r="I19" s="80">
        <v>0</v>
      </c>
      <c r="J19" s="80">
        <v>0</v>
      </c>
      <c r="K19" s="80">
        <v>0</v>
      </c>
      <c r="L19" s="80">
        <v>0</v>
      </c>
      <c r="M19" s="80">
        <v>0</v>
      </c>
      <c r="N19" s="80">
        <v>0</v>
      </c>
      <c r="O19" s="80">
        <v>0</v>
      </c>
      <c r="P19" s="80">
        <v>2.1164267569855961</v>
      </c>
    </row>
    <row r="20" spans="1:16">
      <c r="A20" t="s">
        <v>86</v>
      </c>
      <c r="B20" t="s">
        <v>71</v>
      </c>
      <c r="C20" t="s">
        <v>72</v>
      </c>
      <c r="D20" t="s">
        <v>42</v>
      </c>
      <c r="E20" t="s">
        <v>68</v>
      </c>
      <c r="F20" s="80">
        <v>0</v>
      </c>
      <c r="G20" s="80">
        <v>0</v>
      </c>
      <c r="H20" s="80">
        <v>0</v>
      </c>
      <c r="I20" s="80">
        <v>0</v>
      </c>
      <c r="J20" s="80">
        <v>0</v>
      </c>
      <c r="K20" s="80">
        <v>0</v>
      </c>
      <c r="L20" s="80">
        <v>0</v>
      </c>
      <c r="M20" s="80">
        <v>0.27314814814814808</v>
      </c>
      <c r="N20" s="80">
        <v>0.61574074074074037</v>
      </c>
      <c r="O20" s="80">
        <v>0.61574074074074037</v>
      </c>
      <c r="P20" s="80">
        <v>0.61574074074074037</v>
      </c>
    </row>
    <row r="21" spans="1:16">
      <c r="A21" t="s">
        <v>87</v>
      </c>
      <c r="B21" t="s">
        <v>71</v>
      </c>
      <c r="C21" t="s">
        <v>72</v>
      </c>
      <c r="D21" t="s">
        <v>42</v>
      </c>
      <c r="E21" t="s">
        <v>68</v>
      </c>
      <c r="F21" s="80">
        <v>0</v>
      </c>
      <c r="G21" s="80">
        <v>0</v>
      </c>
      <c r="H21" s="80">
        <v>0</v>
      </c>
      <c r="I21" s="80">
        <v>0</v>
      </c>
      <c r="J21" s="80">
        <v>0</v>
      </c>
      <c r="K21" s="80">
        <v>0</v>
      </c>
      <c r="L21" s="80">
        <v>0</v>
      </c>
      <c r="M21" s="80">
        <v>0</v>
      </c>
      <c r="N21" s="80">
        <v>0</v>
      </c>
      <c r="O21" s="80">
        <v>0</v>
      </c>
      <c r="P21" s="80">
        <v>0</v>
      </c>
    </row>
    <row r="22" spans="1:16">
      <c r="A22" t="s">
        <v>88</v>
      </c>
      <c r="B22" t="s">
        <v>71</v>
      </c>
      <c r="C22" t="s">
        <v>72</v>
      </c>
      <c r="D22" t="s">
        <v>42</v>
      </c>
      <c r="E22" t="s">
        <v>68</v>
      </c>
      <c r="F22" s="78" t="s">
        <v>73</v>
      </c>
      <c r="G22" s="78" t="s">
        <v>73</v>
      </c>
      <c r="H22" s="78" t="s">
        <v>73</v>
      </c>
      <c r="I22" s="80">
        <v>0</v>
      </c>
      <c r="J22" s="80">
        <v>0</v>
      </c>
      <c r="K22" s="80">
        <v>0</v>
      </c>
      <c r="L22" s="80">
        <v>0</v>
      </c>
      <c r="M22" s="80">
        <v>0</v>
      </c>
      <c r="N22" s="80">
        <v>0</v>
      </c>
      <c r="O22" s="80">
        <v>0.69199101796407181</v>
      </c>
      <c r="P22" s="80">
        <v>1.1059131736526946</v>
      </c>
    </row>
    <row r="23" spans="1:16">
      <c r="A23" t="s">
        <v>89</v>
      </c>
      <c r="B23" t="s">
        <v>71</v>
      </c>
      <c r="C23" t="s">
        <v>72</v>
      </c>
      <c r="D23" t="s">
        <v>42</v>
      </c>
      <c r="E23" t="s">
        <v>68</v>
      </c>
      <c r="F23" s="80">
        <v>0</v>
      </c>
      <c r="G23" s="80">
        <v>0</v>
      </c>
      <c r="H23" s="80">
        <v>0</v>
      </c>
      <c r="I23" s="80">
        <v>0</v>
      </c>
      <c r="J23" s="80">
        <v>0</v>
      </c>
      <c r="K23" s="80">
        <v>0</v>
      </c>
      <c r="L23" s="80">
        <v>0</v>
      </c>
      <c r="M23" s="80">
        <v>0</v>
      </c>
      <c r="N23" s="80">
        <v>0</v>
      </c>
      <c r="O23" s="80">
        <v>2.0554673661887888</v>
      </c>
      <c r="P23" s="80">
        <v>3.0085318250106985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99F2F-3DB4-410B-8A2A-42A4EB322F52}">
  <sheetPr>
    <tabColor rgb="FFFFDB8E"/>
  </sheetPr>
  <dimension ref="A1:V31"/>
  <sheetViews>
    <sheetView showGridLines="0" zoomScale="80" zoomScaleNormal="80" zoomScaleSheetLayoutView="80" workbookViewId="0">
      <pane ySplit="5" topLeftCell="A6" activePane="bottomLeft" state="frozen"/>
      <selection pane="bottomLeft"/>
    </sheetView>
  </sheetViews>
  <sheetFormatPr defaultColWidth="0" defaultRowHeight="14.25" customHeight="1" zeroHeight="1" outlineLevelRow="1"/>
  <cols>
    <col min="1" max="1" width="1" style="6" customWidth="1"/>
    <col min="2" max="4" width="1" style="1" customWidth="1"/>
    <col min="5" max="5" width="8.125" style="62" customWidth="1"/>
    <col min="6" max="6" width="20.375" style="62" bestFit="1" customWidth="1"/>
    <col min="7" max="7" width="43.375" style="62" bestFit="1" customWidth="1"/>
    <col min="8" max="8" width="7.875" style="62" customWidth="1"/>
    <col min="9" max="9" width="7.875" style="69" customWidth="1"/>
    <col min="10" max="10" width="2.75" style="62" customWidth="1"/>
    <col min="11" max="22" width="9" style="62" customWidth="1"/>
    <col min="23" max="26" width="9" style="62" hidden="1" customWidth="1"/>
    <col min="27" max="16384" width="9" style="62" hidden="1"/>
  </cols>
  <sheetData>
    <row r="1" spans="1:21" s="4" customFormat="1" ht="30.75">
      <c r="A1" s="4" t="e">
        <f ca="1">RIGHT(CELL("filename", A1), LEN(CELL("filename", A1)) - SEARCH("]", CELL("filename", A1)))</f>
        <v>#VALUE!</v>
      </c>
      <c r="D1" s="5"/>
      <c r="I1" s="51"/>
    </row>
    <row r="2" spans="1:21" s="1" customFormat="1" ht="13.15">
      <c r="A2" s="6"/>
      <c r="I2" s="36"/>
      <c r="K2" s="6" t="s">
        <v>57</v>
      </c>
      <c r="L2" s="6" t="s">
        <v>58</v>
      </c>
      <c r="M2" s="6" t="s">
        <v>59</v>
      </c>
      <c r="N2" s="6" t="s">
        <v>60</v>
      </c>
      <c r="O2" s="6" t="s">
        <v>61</v>
      </c>
      <c r="P2" s="6" t="s">
        <v>62</v>
      </c>
      <c r="Q2" s="6" t="s">
        <v>63</v>
      </c>
      <c r="R2" s="6" t="s">
        <v>64</v>
      </c>
      <c r="S2" s="6" t="s">
        <v>65</v>
      </c>
      <c r="T2" s="6" t="s">
        <v>66</v>
      </c>
      <c r="U2" s="6" t="s">
        <v>67</v>
      </c>
    </row>
    <row r="3" spans="1:21" s="1" customFormat="1" ht="13.15">
      <c r="A3" s="6"/>
      <c r="E3" s="7" t="s">
        <v>90</v>
      </c>
      <c r="F3" s="7" t="s">
        <v>91</v>
      </c>
      <c r="G3" s="7" t="s">
        <v>92</v>
      </c>
      <c r="H3" s="7" t="s">
        <v>55</v>
      </c>
      <c r="I3" s="35" t="s">
        <v>93</v>
      </c>
    </row>
    <row r="4" spans="1:21" s="1" customFormat="1" ht="13.15">
      <c r="A4" s="6"/>
      <c r="E4" s="7"/>
      <c r="F4" s="7"/>
      <c r="G4" s="7"/>
      <c r="H4" s="7"/>
      <c r="I4" s="35"/>
    </row>
    <row r="5" spans="1:21" s="1" customFormat="1" ht="13.15">
      <c r="A5" s="6"/>
      <c r="E5" s="7"/>
      <c r="F5" s="7"/>
      <c r="G5" s="7"/>
      <c r="H5" s="7"/>
      <c r="I5" s="35"/>
    </row>
    <row r="6" spans="1:21" s="1" customFormat="1" ht="13.15">
      <c r="A6" s="6"/>
      <c r="I6" s="36"/>
      <c r="J6" s="3"/>
    </row>
    <row r="7" spans="1:21" s="63" customFormat="1" ht="13.15">
      <c r="A7" s="63" t="s">
        <v>94</v>
      </c>
      <c r="I7" s="64"/>
    </row>
    <row r="8" spans="1:21" s="1" customFormat="1" ht="13.15">
      <c r="A8" s="6"/>
      <c r="I8" s="36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</row>
    <row r="9" spans="1:21" s="1" customFormat="1" ht="13.15">
      <c r="A9" s="6"/>
      <c r="E9" s="1" t="s">
        <v>70</v>
      </c>
      <c r="F9" s="1" t="s">
        <v>95</v>
      </c>
      <c r="G9" s="1" t="s">
        <v>94</v>
      </c>
      <c r="H9" s="1" t="s">
        <v>96</v>
      </c>
      <c r="I9" s="36"/>
      <c r="J9" s="8"/>
      <c r="K9" s="10" t="str">
        <f>INDEX(F_Inputs!$F$7:$P$23,MATCH($E9,F_Inputs!$A$7:$A$23,0),MATCH(K$2,F_Inputs!$F$2:$P$2,0))</f>
        <v/>
      </c>
      <c r="L9" s="10" t="str">
        <f>INDEX(F_Inputs!$F$7:$P$23,MATCH($E9,F_Inputs!$A$7:$A$23,0),MATCH(L$2,F_Inputs!$F$2:$P$2,0))</f>
        <v/>
      </c>
      <c r="M9" s="10" t="str">
        <f>INDEX(F_Inputs!$F$7:$P$23,MATCH($E9,F_Inputs!$A$7:$A$23,0),MATCH(M$2,F_Inputs!$F$2:$P$2,0))</f>
        <v/>
      </c>
      <c r="N9" s="10">
        <f>INDEX(F_Inputs!$F$7:$P$23,MATCH($E9,F_Inputs!$A$7:$A$23,0),MATCH(N$2,F_Inputs!$F$2:$P$2,0))</f>
        <v>0</v>
      </c>
      <c r="O9" s="10">
        <f>INDEX(F_Inputs!$F$7:$P$23,MATCH($E9,F_Inputs!$A$7:$A$23,0),MATCH(O$2,F_Inputs!$F$2:$P$2,0))</f>
        <v>0</v>
      </c>
      <c r="P9" s="10">
        <f>INDEX(F_Inputs!$F$7:$P$23,MATCH($E9,F_Inputs!$A$7:$A$23,0),MATCH(P$2,F_Inputs!$F$2:$P$2,0))</f>
        <v>0</v>
      </c>
      <c r="Q9" s="10">
        <f>INDEX(F_Inputs!$F$7:$P$23,MATCH($E9,F_Inputs!$A$7:$A$23,0),MATCH(Q$2,F_Inputs!$F$2:$P$2,0))</f>
        <v>0</v>
      </c>
      <c r="R9" s="10">
        <f>INDEX(F_Inputs!$F$7:$P$23,MATCH($E9,F_Inputs!$A$7:$A$23,0),MATCH(R$2,F_Inputs!$F$2:$P$2,0))</f>
        <v>0</v>
      </c>
      <c r="S9" s="10">
        <f>INDEX(F_Inputs!$F$7:$P$23,MATCH($E9,F_Inputs!$A$7:$A$23,0),MATCH(S$2,F_Inputs!$F$2:$P$2,0))</f>
        <v>8.0861332838314565E-2</v>
      </c>
      <c r="T9" s="10">
        <f>INDEX(F_Inputs!$F$7:$P$23,MATCH($E9,F_Inputs!$A$7:$A$23,0),MATCH(T$2,F_Inputs!$F$2:$P$2,0))</f>
        <v>8.0861332838314565E-2</v>
      </c>
      <c r="U9" s="10">
        <f>INDEX(F_Inputs!$F$7:$P$23,MATCH($E9,F_Inputs!$A$7:$A$23,0),MATCH(U$2,F_Inputs!$F$2:$P$2,0))</f>
        <v>8.0861332838314565E-2</v>
      </c>
    </row>
    <row r="10" spans="1:21" s="1" customFormat="1" ht="13.15" hidden="1" outlineLevel="1">
      <c r="A10" s="6"/>
      <c r="E10" s="1" t="s">
        <v>74</v>
      </c>
      <c r="F10" s="1" t="s">
        <v>95</v>
      </c>
      <c r="G10" s="1" t="s">
        <v>94</v>
      </c>
      <c r="H10" s="1" t="s">
        <v>96</v>
      </c>
      <c r="I10" s="36"/>
      <c r="J10" s="8"/>
      <c r="K10" s="10">
        <f>INDEX(F_Inputs!$F$7:$P$23,MATCH($E10,F_Inputs!$A$7:$A$23,0),MATCH(K$2,F_Inputs!$F$2:$P$2,0))</f>
        <v>0</v>
      </c>
      <c r="L10" s="10">
        <f>INDEX(F_Inputs!$F$7:$P$23,MATCH($E10,F_Inputs!$A$7:$A$23,0),MATCH(L$2,F_Inputs!$F$2:$P$2,0))</f>
        <v>0</v>
      </c>
      <c r="M10" s="10">
        <f>INDEX(F_Inputs!$F$7:$P$23,MATCH($E10,F_Inputs!$A$7:$A$23,0),MATCH(M$2,F_Inputs!$F$2:$P$2,0))</f>
        <v>0</v>
      </c>
      <c r="N10" s="10">
        <f>INDEX(F_Inputs!$F$7:$P$23,MATCH($E10,F_Inputs!$A$7:$A$23,0),MATCH(N$2,F_Inputs!$F$2:$P$2,0))</f>
        <v>0</v>
      </c>
      <c r="O10" s="10">
        <f>INDEX(F_Inputs!$F$7:$P$23,MATCH($E10,F_Inputs!$A$7:$A$23,0),MATCH(O$2,F_Inputs!$F$2:$P$2,0))</f>
        <v>0</v>
      </c>
      <c r="P10" s="10">
        <f>INDEX(F_Inputs!$F$7:$P$23,MATCH($E10,F_Inputs!$A$7:$A$23,0),MATCH(P$2,F_Inputs!$F$2:$P$2,0))</f>
        <v>0</v>
      </c>
      <c r="Q10" s="10">
        <f>INDEX(F_Inputs!$F$7:$P$23,MATCH($E10,F_Inputs!$A$7:$A$23,0),MATCH(Q$2,F_Inputs!$F$2:$P$2,0))</f>
        <v>0</v>
      </c>
      <c r="R10" s="10">
        <f>INDEX(F_Inputs!$F$7:$P$23,MATCH($E10,F_Inputs!$A$7:$A$23,0),MATCH(R$2,F_Inputs!$F$2:$P$2,0))</f>
        <v>0</v>
      </c>
      <c r="S10" s="10">
        <f>INDEX(F_Inputs!$F$7:$P$23,MATCH($E10,F_Inputs!$A$7:$A$23,0),MATCH(S$2,F_Inputs!$F$2:$P$2,0))</f>
        <v>0</v>
      </c>
      <c r="T10" s="10">
        <f>INDEX(F_Inputs!$F$7:$P$23,MATCH($E10,F_Inputs!$A$7:$A$23,0),MATCH(T$2,F_Inputs!$F$2:$P$2,0))</f>
        <v>0</v>
      </c>
      <c r="U10" s="10">
        <f>INDEX(F_Inputs!$F$7:$P$23,MATCH($E10,F_Inputs!$A$7:$A$23,0),MATCH(U$2,F_Inputs!$F$2:$P$2,0))</f>
        <v>0.72747604792205112</v>
      </c>
    </row>
    <row r="11" spans="1:21" s="1" customFormat="1" ht="13.15" hidden="1" outlineLevel="1">
      <c r="A11" s="6"/>
      <c r="E11" s="1" t="s">
        <v>75</v>
      </c>
      <c r="F11" s="1" t="s">
        <v>95</v>
      </c>
      <c r="G11" s="1" t="s">
        <v>94</v>
      </c>
      <c r="H11" s="1" t="s">
        <v>96</v>
      </c>
      <c r="I11" s="36"/>
      <c r="J11" s="8"/>
      <c r="K11" s="10" t="str">
        <f>INDEX(F_Inputs!$F$7:$P$23,MATCH($E11,F_Inputs!$A$7:$A$23,0),MATCH(K$2,F_Inputs!$F$2:$P$2,0))</f>
        <v/>
      </c>
      <c r="L11" s="10" t="str">
        <f>INDEX(F_Inputs!$F$7:$P$23,MATCH($E11,F_Inputs!$A$7:$A$23,0),MATCH(L$2,F_Inputs!$F$2:$P$2,0))</f>
        <v/>
      </c>
      <c r="M11" s="10">
        <f>INDEX(F_Inputs!$F$7:$P$23,MATCH($E11,F_Inputs!$A$7:$A$23,0),MATCH(M$2,F_Inputs!$F$2:$P$2,0))</f>
        <v>0</v>
      </c>
      <c r="N11" s="10">
        <f>INDEX(F_Inputs!$F$7:$P$23,MATCH($E11,F_Inputs!$A$7:$A$23,0),MATCH(N$2,F_Inputs!$F$2:$P$2,0))</f>
        <v>0</v>
      </c>
      <c r="O11" s="10">
        <f>INDEX(F_Inputs!$F$7:$P$23,MATCH($E11,F_Inputs!$A$7:$A$23,0),MATCH(O$2,F_Inputs!$F$2:$P$2,0))</f>
        <v>0</v>
      </c>
      <c r="P11" s="10">
        <f>INDEX(F_Inputs!$F$7:$P$23,MATCH($E11,F_Inputs!$A$7:$A$23,0),MATCH(P$2,F_Inputs!$F$2:$P$2,0))</f>
        <v>0</v>
      </c>
      <c r="Q11" s="10">
        <f>INDEX(F_Inputs!$F$7:$P$23,MATCH($E11,F_Inputs!$A$7:$A$23,0),MATCH(Q$2,F_Inputs!$F$2:$P$2,0))</f>
        <v>2.737630571030607</v>
      </c>
      <c r="R11" s="10">
        <f>INDEX(F_Inputs!$F$7:$P$23,MATCH($E11,F_Inputs!$A$7:$A$23,0),MATCH(R$2,F_Inputs!$F$2:$P$2,0))</f>
        <v>2.737630571030607</v>
      </c>
      <c r="S11" s="10">
        <f>INDEX(F_Inputs!$F$7:$P$23,MATCH($E11,F_Inputs!$A$7:$A$23,0),MATCH(S$2,F_Inputs!$F$2:$P$2,0))</f>
        <v>2.737630571030607</v>
      </c>
      <c r="T11" s="10">
        <f>INDEX(F_Inputs!$F$7:$P$23,MATCH($E11,F_Inputs!$A$7:$A$23,0),MATCH(T$2,F_Inputs!$F$2:$P$2,0))</f>
        <v>2.737630571030607</v>
      </c>
      <c r="U11" s="10">
        <f>INDEX(F_Inputs!$F$7:$P$23,MATCH($E11,F_Inputs!$A$7:$A$23,0),MATCH(U$2,F_Inputs!$F$2:$P$2,0))</f>
        <v>2.737630571030607</v>
      </c>
    </row>
    <row r="12" spans="1:21" s="1" customFormat="1" ht="13.15" hidden="1" outlineLevel="1">
      <c r="A12" s="6"/>
      <c r="E12" s="1" t="s">
        <v>76</v>
      </c>
      <c r="F12" s="1" t="s">
        <v>95</v>
      </c>
      <c r="G12" s="1" t="s">
        <v>94</v>
      </c>
      <c r="H12" s="1" t="s">
        <v>96</v>
      </c>
      <c r="I12" s="36"/>
      <c r="J12" s="8"/>
      <c r="K12" s="10">
        <f>INDEX(F_Inputs!$F$7:$P$23,MATCH($E12,F_Inputs!$A$7:$A$23,0),MATCH(K$2,F_Inputs!$F$2:$P$2,0))</f>
        <v>0</v>
      </c>
      <c r="L12" s="10">
        <f>INDEX(F_Inputs!$F$7:$P$23,MATCH($E12,F_Inputs!$A$7:$A$23,0),MATCH(L$2,F_Inputs!$F$2:$P$2,0))</f>
        <v>0</v>
      </c>
      <c r="M12" s="10">
        <f>INDEX(F_Inputs!$F$7:$P$23,MATCH($E12,F_Inputs!$A$7:$A$23,0),MATCH(M$2,F_Inputs!$F$2:$P$2,0))</f>
        <v>0</v>
      </c>
      <c r="N12" s="10">
        <f>INDEX(F_Inputs!$F$7:$P$23,MATCH($E12,F_Inputs!$A$7:$A$23,0),MATCH(N$2,F_Inputs!$F$2:$P$2,0))</f>
        <v>0</v>
      </c>
      <c r="O12" s="10">
        <f>INDEX(F_Inputs!$F$7:$P$23,MATCH($E12,F_Inputs!$A$7:$A$23,0),MATCH(O$2,F_Inputs!$F$2:$P$2,0))</f>
        <v>0</v>
      </c>
      <c r="P12" s="10">
        <f>INDEX(F_Inputs!$F$7:$P$23,MATCH($E12,F_Inputs!$A$7:$A$23,0),MATCH(P$2,F_Inputs!$F$2:$P$2,0))</f>
        <v>0</v>
      </c>
      <c r="Q12" s="10">
        <f>INDEX(F_Inputs!$F$7:$P$23,MATCH($E12,F_Inputs!$A$7:$A$23,0),MATCH(Q$2,F_Inputs!$F$2:$P$2,0))</f>
        <v>0</v>
      </c>
      <c r="R12" s="10">
        <f>INDEX(F_Inputs!$F$7:$P$23,MATCH($E12,F_Inputs!$A$7:$A$23,0),MATCH(R$2,F_Inputs!$F$2:$P$2,0))</f>
        <v>0</v>
      </c>
      <c r="S12" s="10">
        <f>INDEX(F_Inputs!$F$7:$P$23,MATCH($E12,F_Inputs!$A$7:$A$23,0),MATCH(S$2,F_Inputs!$F$2:$P$2,0))</f>
        <v>0</v>
      </c>
      <c r="T12" s="10">
        <f>INDEX(F_Inputs!$F$7:$P$23,MATCH($E12,F_Inputs!$A$7:$A$23,0),MATCH(T$2,F_Inputs!$F$2:$P$2,0))</f>
        <v>7.6173065204143811E-2</v>
      </c>
      <c r="U12" s="10">
        <f>INDEX(F_Inputs!$F$7:$P$23,MATCH($E12,F_Inputs!$A$7:$A$23,0),MATCH(U$2,F_Inputs!$F$2:$P$2,0))</f>
        <v>0.22851919561237602</v>
      </c>
    </row>
    <row r="13" spans="1:21" s="1" customFormat="1" ht="13.15" hidden="1" outlineLevel="1">
      <c r="A13" s="6"/>
      <c r="E13" s="1" t="s">
        <v>77</v>
      </c>
      <c r="F13" s="1" t="s">
        <v>95</v>
      </c>
      <c r="G13" s="1" t="s">
        <v>94</v>
      </c>
      <c r="H13" s="1" t="s">
        <v>96</v>
      </c>
      <c r="I13" s="36"/>
      <c r="J13" s="8"/>
      <c r="K13" s="10" t="str">
        <f>INDEX(F_Inputs!$F$7:$P$23,MATCH($E13,F_Inputs!$A$7:$A$23,0),MATCH(K$2,F_Inputs!$F$2:$P$2,0))</f>
        <v/>
      </c>
      <c r="L13" s="10">
        <f>INDEX(F_Inputs!$F$7:$P$23,MATCH($E13,F_Inputs!$A$7:$A$23,0),MATCH(L$2,F_Inputs!$F$2:$P$2,0))</f>
        <v>0</v>
      </c>
      <c r="M13" s="10">
        <f>INDEX(F_Inputs!$F$7:$P$23,MATCH($E13,F_Inputs!$A$7:$A$23,0),MATCH(M$2,F_Inputs!$F$2:$P$2,0))</f>
        <v>0</v>
      </c>
      <c r="N13" s="10">
        <f>INDEX(F_Inputs!$F$7:$P$23,MATCH($E13,F_Inputs!$A$7:$A$23,0),MATCH(N$2,F_Inputs!$F$2:$P$2,0))</f>
        <v>0</v>
      </c>
      <c r="O13" s="10">
        <f>INDEX(F_Inputs!$F$7:$P$23,MATCH($E13,F_Inputs!$A$7:$A$23,0),MATCH(O$2,F_Inputs!$F$2:$P$2,0))</f>
        <v>0</v>
      </c>
      <c r="P13" s="10">
        <f>INDEX(F_Inputs!$F$7:$P$23,MATCH($E13,F_Inputs!$A$7:$A$23,0),MATCH(P$2,F_Inputs!$F$2:$P$2,0))</f>
        <v>0</v>
      </c>
      <c r="Q13" s="10">
        <f>INDEX(F_Inputs!$F$7:$P$23,MATCH($E13,F_Inputs!$A$7:$A$23,0),MATCH(Q$2,F_Inputs!$F$2:$P$2,0))</f>
        <v>0</v>
      </c>
      <c r="R13" s="10">
        <f>INDEX(F_Inputs!$F$7:$P$23,MATCH($E13,F_Inputs!$A$7:$A$23,0),MATCH(R$2,F_Inputs!$F$2:$P$2,0))</f>
        <v>0</v>
      </c>
      <c r="S13" s="10">
        <f>INDEX(F_Inputs!$F$7:$P$23,MATCH($E13,F_Inputs!$A$7:$A$23,0),MATCH(S$2,F_Inputs!$F$2:$P$2,0))</f>
        <v>0</v>
      </c>
      <c r="T13" s="10">
        <f>INDEX(F_Inputs!$F$7:$P$23,MATCH($E13,F_Inputs!$A$7:$A$23,0),MATCH(T$2,F_Inputs!$F$2:$P$2,0))</f>
        <v>0</v>
      </c>
      <c r="U13" s="10">
        <f>INDEX(F_Inputs!$F$7:$P$23,MATCH($E13,F_Inputs!$A$7:$A$23,0),MATCH(U$2,F_Inputs!$F$2:$P$2,0))</f>
        <v>3.593764998271689</v>
      </c>
    </row>
    <row r="14" spans="1:21" s="1" customFormat="1" ht="13.15" hidden="1" outlineLevel="1">
      <c r="A14" s="6"/>
      <c r="E14" s="1" t="s">
        <v>78</v>
      </c>
      <c r="F14" s="1" t="s">
        <v>95</v>
      </c>
      <c r="G14" s="1" t="s">
        <v>94</v>
      </c>
      <c r="H14" s="1" t="s">
        <v>96</v>
      </c>
      <c r="I14" s="36"/>
      <c r="J14" s="8"/>
      <c r="K14" s="10">
        <f>INDEX(F_Inputs!$F$7:$P$23,MATCH($E14,F_Inputs!$A$7:$A$23,0),MATCH(K$2,F_Inputs!$F$2:$P$2,0))</f>
        <v>0</v>
      </c>
      <c r="L14" s="10">
        <f>INDEX(F_Inputs!$F$7:$P$23,MATCH($E14,F_Inputs!$A$7:$A$23,0),MATCH(L$2,F_Inputs!$F$2:$P$2,0))</f>
        <v>0</v>
      </c>
      <c r="M14" s="10">
        <f>INDEX(F_Inputs!$F$7:$P$23,MATCH($E14,F_Inputs!$A$7:$A$23,0),MATCH(M$2,F_Inputs!$F$2:$P$2,0))</f>
        <v>0</v>
      </c>
      <c r="N14" s="10">
        <f>INDEX(F_Inputs!$F$7:$P$23,MATCH($E14,F_Inputs!$A$7:$A$23,0),MATCH(N$2,F_Inputs!$F$2:$P$2,0))</f>
        <v>0</v>
      </c>
      <c r="O14" s="10">
        <f>INDEX(F_Inputs!$F$7:$P$23,MATCH($E14,F_Inputs!$A$7:$A$23,0),MATCH(O$2,F_Inputs!$F$2:$P$2,0))</f>
        <v>0</v>
      </c>
      <c r="P14" s="10">
        <f>INDEX(F_Inputs!$F$7:$P$23,MATCH($E14,F_Inputs!$A$7:$A$23,0),MATCH(P$2,F_Inputs!$F$2:$P$2,0))</f>
        <v>0</v>
      </c>
      <c r="Q14" s="10">
        <f>INDEX(F_Inputs!$F$7:$P$23,MATCH($E14,F_Inputs!$A$7:$A$23,0),MATCH(Q$2,F_Inputs!$F$2:$P$2,0))</f>
        <v>0</v>
      </c>
      <c r="R14" s="10">
        <f>INDEX(F_Inputs!$F$7:$P$23,MATCH($E14,F_Inputs!$A$7:$A$23,0),MATCH(R$2,F_Inputs!$F$2:$P$2,0))</f>
        <v>0</v>
      </c>
      <c r="S14" s="10">
        <f>INDEX(F_Inputs!$F$7:$P$23,MATCH($E14,F_Inputs!$A$7:$A$23,0),MATCH(S$2,F_Inputs!$F$2:$P$2,0))</f>
        <v>0</v>
      </c>
      <c r="T14" s="10">
        <f>INDEX(F_Inputs!$F$7:$P$23,MATCH($E14,F_Inputs!$A$7:$A$23,0),MATCH(T$2,F_Inputs!$F$2:$P$2,0))</f>
        <v>0</v>
      </c>
      <c r="U14" s="10">
        <f>INDEX(F_Inputs!$F$7:$P$23,MATCH($E14,F_Inputs!$A$7:$A$23,0),MATCH(U$2,F_Inputs!$F$2:$P$2,0))</f>
        <v>2.4657332350773755</v>
      </c>
    </row>
    <row r="15" spans="1:21" s="1" customFormat="1" ht="13.15" hidden="1" outlineLevel="1">
      <c r="A15" s="6"/>
      <c r="E15" s="1" t="s">
        <v>79</v>
      </c>
      <c r="F15" s="1" t="s">
        <v>95</v>
      </c>
      <c r="G15" s="1" t="s">
        <v>94</v>
      </c>
      <c r="H15" s="1" t="s">
        <v>96</v>
      </c>
      <c r="I15" s="36"/>
      <c r="J15" s="8"/>
      <c r="K15" s="10">
        <f>INDEX(F_Inputs!$F$7:$P$23,MATCH($E15,F_Inputs!$A$7:$A$23,0),MATCH(K$2,F_Inputs!$F$2:$P$2,0))</f>
        <v>0</v>
      </c>
      <c r="L15" s="10">
        <f>INDEX(F_Inputs!$F$7:$P$23,MATCH($E15,F_Inputs!$A$7:$A$23,0),MATCH(L$2,F_Inputs!$F$2:$P$2,0))</f>
        <v>0</v>
      </c>
      <c r="M15" s="10">
        <f>INDEX(F_Inputs!$F$7:$P$23,MATCH($E15,F_Inputs!$A$7:$A$23,0),MATCH(M$2,F_Inputs!$F$2:$P$2,0))</f>
        <v>0</v>
      </c>
      <c r="N15" s="10">
        <f>INDEX(F_Inputs!$F$7:$P$23,MATCH($E15,F_Inputs!$A$7:$A$23,0),MATCH(N$2,F_Inputs!$F$2:$P$2,0))</f>
        <v>0</v>
      </c>
      <c r="O15" s="10">
        <f>INDEX(F_Inputs!$F$7:$P$23,MATCH($E15,F_Inputs!$A$7:$A$23,0),MATCH(O$2,F_Inputs!$F$2:$P$2,0))</f>
        <v>0</v>
      </c>
      <c r="P15" s="10">
        <f>INDEX(F_Inputs!$F$7:$P$23,MATCH($E15,F_Inputs!$A$7:$A$23,0),MATCH(P$2,F_Inputs!$F$2:$P$2,0))</f>
        <v>0</v>
      </c>
      <c r="Q15" s="10">
        <f>INDEX(F_Inputs!$F$7:$P$23,MATCH($E15,F_Inputs!$A$7:$A$23,0),MATCH(Q$2,F_Inputs!$F$2:$P$2,0))</f>
        <v>0</v>
      </c>
      <c r="R15" s="10">
        <f>INDEX(F_Inputs!$F$7:$P$23,MATCH($E15,F_Inputs!$A$7:$A$23,0),MATCH(R$2,F_Inputs!$F$2:$P$2,0))</f>
        <v>0</v>
      </c>
      <c r="S15" s="10">
        <f>INDEX(F_Inputs!$F$7:$P$23,MATCH($E15,F_Inputs!$A$7:$A$23,0),MATCH(S$2,F_Inputs!$F$2:$P$2,0))</f>
        <v>0</v>
      </c>
      <c r="T15" s="10">
        <f>INDEX(F_Inputs!$F$7:$P$23,MATCH($E15,F_Inputs!$A$7:$A$23,0),MATCH(T$2,F_Inputs!$F$2:$P$2,0))</f>
        <v>0</v>
      </c>
      <c r="U15" s="10">
        <f>INDEX(F_Inputs!$F$7:$P$23,MATCH($E15,F_Inputs!$A$7:$A$23,0),MATCH(U$2,F_Inputs!$F$2:$P$2,0))</f>
        <v>0</v>
      </c>
    </row>
    <row r="16" spans="1:21" s="1" customFormat="1" ht="13.15" hidden="1" outlineLevel="1">
      <c r="A16" s="6"/>
      <c r="E16" s="1" t="s">
        <v>80</v>
      </c>
      <c r="F16" s="1" t="s">
        <v>95</v>
      </c>
      <c r="G16" s="1" t="s">
        <v>94</v>
      </c>
      <c r="H16" s="1" t="s">
        <v>96</v>
      </c>
      <c r="I16" s="36"/>
      <c r="J16" s="8"/>
      <c r="K16" s="10" t="str">
        <f>INDEX(F_Inputs!$F$7:$P$23,MATCH($E16,F_Inputs!$A$7:$A$23,0),MATCH(K$2,F_Inputs!$F$2:$P$2,0))</f>
        <v/>
      </c>
      <c r="L16" s="10" t="str">
        <f>INDEX(F_Inputs!$F$7:$P$23,MATCH($E16,F_Inputs!$A$7:$A$23,0),MATCH(L$2,F_Inputs!$F$2:$P$2,0))</f>
        <v/>
      </c>
      <c r="M16" s="10" t="str">
        <f>INDEX(F_Inputs!$F$7:$P$23,MATCH($E16,F_Inputs!$A$7:$A$23,0),MATCH(M$2,F_Inputs!$F$2:$P$2,0))</f>
        <v/>
      </c>
      <c r="N16" s="10">
        <f>INDEX(F_Inputs!$F$7:$P$23,MATCH($E16,F_Inputs!$A$7:$A$23,0),MATCH(N$2,F_Inputs!$F$2:$P$2,0))</f>
        <v>0</v>
      </c>
      <c r="O16" s="10">
        <f>INDEX(F_Inputs!$F$7:$P$23,MATCH($E16,F_Inputs!$A$7:$A$23,0),MATCH(O$2,F_Inputs!$F$2:$P$2,0))</f>
        <v>0</v>
      </c>
      <c r="P16" s="10">
        <f>INDEX(F_Inputs!$F$7:$P$23,MATCH($E16,F_Inputs!$A$7:$A$23,0),MATCH(P$2,F_Inputs!$F$2:$P$2,0))</f>
        <v>0</v>
      </c>
      <c r="Q16" s="10">
        <f>INDEX(F_Inputs!$F$7:$P$23,MATCH($E16,F_Inputs!$A$7:$A$23,0),MATCH(Q$2,F_Inputs!$F$2:$P$2,0))</f>
        <v>0</v>
      </c>
      <c r="R16" s="10">
        <f>INDEX(F_Inputs!$F$7:$P$23,MATCH($E16,F_Inputs!$A$7:$A$23,0),MATCH(R$2,F_Inputs!$F$2:$P$2,0))</f>
        <v>0</v>
      </c>
      <c r="S16" s="10">
        <f>INDEX(F_Inputs!$F$7:$P$23,MATCH($E16,F_Inputs!$A$7:$A$23,0),MATCH(S$2,F_Inputs!$F$2:$P$2,0))</f>
        <v>0</v>
      </c>
      <c r="T16" s="10">
        <f>INDEX(F_Inputs!$F$7:$P$23,MATCH($E16,F_Inputs!$A$7:$A$23,0),MATCH(T$2,F_Inputs!$F$2:$P$2,0))</f>
        <v>0.32096584757959107</v>
      </c>
      <c r="U16" s="10">
        <f>INDEX(F_Inputs!$F$7:$P$23,MATCH($E16,F_Inputs!$A$7:$A$23,0),MATCH(U$2,F_Inputs!$F$2:$P$2,0))</f>
        <v>0.44016204065352993</v>
      </c>
    </row>
    <row r="17" spans="1:21" s="1" customFormat="1" ht="13.15" hidden="1" outlineLevel="1">
      <c r="A17" s="6"/>
      <c r="E17" s="1" t="s">
        <v>81</v>
      </c>
      <c r="F17" s="1" t="s">
        <v>95</v>
      </c>
      <c r="G17" s="1" t="s">
        <v>94</v>
      </c>
      <c r="H17" s="1" t="s">
        <v>96</v>
      </c>
      <c r="I17" s="36"/>
      <c r="J17" s="8"/>
      <c r="K17" s="10">
        <f>INDEX(F_Inputs!$F$7:$P$23,MATCH($E17,F_Inputs!$A$7:$A$23,0),MATCH(K$2,F_Inputs!$F$2:$P$2,0))</f>
        <v>0</v>
      </c>
      <c r="L17" s="10">
        <f>INDEX(F_Inputs!$F$7:$P$23,MATCH($E17,F_Inputs!$A$7:$A$23,0),MATCH(L$2,F_Inputs!$F$2:$P$2,0))</f>
        <v>0</v>
      </c>
      <c r="M17" s="10">
        <f>INDEX(F_Inputs!$F$7:$P$23,MATCH($E17,F_Inputs!$A$7:$A$23,0),MATCH(M$2,F_Inputs!$F$2:$P$2,0))</f>
        <v>0</v>
      </c>
      <c r="N17" s="10">
        <f>INDEX(F_Inputs!$F$7:$P$23,MATCH($E17,F_Inputs!$A$7:$A$23,0),MATCH(N$2,F_Inputs!$F$2:$P$2,0))</f>
        <v>0</v>
      </c>
      <c r="O17" s="10">
        <f>INDEX(F_Inputs!$F$7:$P$23,MATCH($E17,F_Inputs!$A$7:$A$23,0),MATCH(O$2,F_Inputs!$F$2:$P$2,0))</f>
        <v>0</v>
      </c>
      <c r="P17" s="10">
        <f>INDEX(F_Inputs!$F$7:$P$23,MATCH($E17,F_Inputs!$A$7:$A$23,0),MATCH(P$2,F_Inputs!$F$2:$P$2,0))</f>
        <v>0</v>
      </c>
      <c r="Q17" s="10">
        <f>INDEX(F_Inputs!$F$7:$P$23,MATCH($E17,F_Inputs!$A$7:$A$23,0),MATCH(Q$2,F_Inputs!$F$2:$P$2,0))</f>
        <v>0</v>
      </c>
      <c r="R17" s="10">
        <f>INDEX(F_Inputs!$F$7:$P$23,MATCH($E17,F_Inputs!$A$7:$A$23,0),MATCH(R$2,F_Inputs!$F$2:$P$2,0))</f>
        <v>0</v>
      </c>
      <c r="S17" s="10">
        <f>INDEX(F_Inputs!$F$7:$P$23,MATCH($E17,F_Inputs!$A$7:$A$23,0),MATCH(S$2,F_Inputs!$F$2:$P$2,0))</f>
        <v>0</v>
      </c>
      <c r="T17" s="10">
        <f>INDEX(F_Inputs!$F$7:$P$23,MATCH($E17,F_Inputs!$A$7:$A$23,0),MATCH(T$2,F_Inputs!$F$2:$P$2,0))</f>
        <v>7.9997397797479525E-2</v>
      </c>
      <c r="U17" s="10">
        <f>INDEX(F_Inputs!$F$7:$P$23,MATCH($E17,F_Inputs!$A$7:$A$23,0),MATCH(U$2,F_Inputs!$F$2:$P$2,0))</f>
        <v>0.73000590239165464</v>
      </c>
    </row>
    <row r="18" spans="1:21" s="1" customFormat="1" ht="13.15" hidden="1" outlineLevel="1">
      <c r="A18" s="6"/>
      <c r="E18" s="1" t="s">
        <v>82</v>
      </c>
      <c r="F18" s="1" t="s">
        <v>95</v>
      </c>
      <c r="G18" s="1" t="s">
        <v>94</v>
      </c>
      <c r="H18" s="1" t="s">
        <v>96</v>
      </c>
      <c r="I18" s="36"/>
      <c r="J18" s="8"/>
      <c r="K18" s="10">
        <f>INDEX(F_Inputs!$F$7:$P$23,MATCH($E18,F_Inputs!$A$7:$A$23,0),MATCH(K$2,F_Inputs!$F$2:$P$2,0))</f>
        <v>0</v>
      </c>
      <c r="L18" s="10">
        <f>INDEX(F_Inputs!$F$7:$P$23,MATCH($E18,F_Inputs!$A$7:$A$23,0),MATCH(L$2,F_Inputs!$F$2:$P$2,0))</f>
        <v>0</v>
      </c>
      <c r="M18" s="10">
        <f>INDEX(F_Inputs!$F$7:$P$23,MATCH($E18,F_Inputs!$A$7:$A$23,0),MATCH(M$2,F_Inputs!$F$2:$P$2,0))</f>
        <v>0</v>
      </c>
      <c r="N18" s="10">
        <f>INDEX(F_Inputs!$F$7:$P$23,MATCH($E18,F_Inputs!$A$7:$A$23,0),MATCH(N$2,F_Inputs!$F$2:$P$2,0))</f>
        <v>0</v>
      </c>
      <c r="O18" s="10">
        <f>INDEX(F_Inputs!$F$7:$P$23,MATCH($E18,F_Inputs!$A$7:$A$23,0),MATCH(O$2,F_Inputs!$F$2:$P$2,0))</f>
        <v>0</v>
      </c>
      <c r="P18" s="10">
        <f>INDEX(F_Inputs!$F$7:$P$23,MATCH($E18,F_Inputs!$A$7:$A$23,0),MATCH(P$2,F_Inputs!$F$2:$P$2,0))</f>
        <v>0</v>
      </c>
      <c r="Q18" s="10">
        <f>INDEX(F_Inputs!$F$7:$P$23,MATCH($E18,F_Inputs!$A$7:$A$23,0),MATCH(Q$2,F_Inputs!$F$2:$P$2,0))</f>
        <v>4.4440907808655572</v>
      </c>
      <c r="R18" s="10">
        <f>INDEX(F_Inputs!$F$7:$P$23,MATCH($E18,F_Inputs!$A$7:$A$23,0),MATCH(R$2,F_Inputs!$F$2:$P$2,0))</f>
        <v>-8.0459881223897192</v>
      </c>
      <c r="S18" s="10">
        <f>INDEX(F_Inputs!$F$7:$P$23,MATCH($E18,F_Inputs!$A$7:$A$23,0),MATCH(S$2,F_Inputs!$F$2:$P$2,0))</f>
        <v>-8.0459881223897192</v>
      </c>
      <c r="T18" s="10">
        <f>INDEX(F_Inputs!$F$7:$P$23,MATCH($E18,F_Inputs!$A$7:$A$23,0),MATCH(T$2,F_Inputs!$F$2:$P$2,0))</f>
        <v>-8.0459881223897192</v>
      </c>
      <c r="U18" s="10">
        <f>INDEX(F_Inputs!$F$7:$P$23,MATCH($E18,F_Inputs!$A$7:$A$23,0),MATCH(U$2,F_Inputs!$F$2:$P$2,0))</f>
        <v>0.17034262157422531</v>
      </c>
    </row>
    <row r="19" spans="1:21" s="1" customFormat="1" ht="13.15" hidden="1" outlineLevel="1">
      <c r="A19" s="6"/>
      <c r="E19" s="1" t="s">
        <v>83</v>
      </c>
      <c r="F19" s="1" t="s">
        <v>95</v>
      </c>
      <c r="G19" s="1" t="s">
        <v>94</v>
      </c>
      <c r="H19" s="1" t="s">
        <v>96</v>
      </c>
      <c r="I19" s="36"/>
      <c r="J19" s="8"/>
      <c r="K19" s="10">
        <f>INDEX(F_Inputs!$F$7:$P$23,MATCH($E19,F_Inputs!$A$7:$A$23,0),MATCH(K$2,F_Inputs!$F$2:$P$2,0))</f>
        <v>0</v>
      </c>
      <c r="L19" s="10">
        <f>INDEX(F_Inputs!$F$7:$P$23,MATCH($E19,F_Inputs!$A$7:$A$23,0),MATCH(L$2,F_Inputs!$F$2:$P$2,0))</f>
        <v>0</v>
      </c>
      <c r="M19" s="10">
        <f>INDEX(F_Inputs!$F$7:$P$23,MATCH($E19,F_Inputs!$A$7:$A$23,0),MATCH(M$2,F_Inputs!$F$2:$P$2,0))</f>
        <v>0</v>
      </c>
      <c r="N19" s="10">
        <f>INDEX(F_Inputs!$F$7:$P$23,MATCH($E19,F_Inputs!$A$7:$A$23,0),MATCH(N$2,F_Inputs!$F$2:$P$2,0))</f>
        <v>0</v>
      </c>
      <c r="O19" s="10">
        <f>INDEX(F_Inputs!$F$7:$P$23,MATCH($E19,F_Inputs!$A$7:$A$23,0),MATCH(O$2,F_Inputs!$F$2:$P$2,0))</f>
        <v>0</v>
      </c>
      <c r="P19" s="10">
        <f>INDEX(F_Inputs!$F$7:$P$23,MATCH($E19,F_Inputs!$A$7:$A$23,0),MATCH(P$2,F_Inputs!$F$2:$P$2,0))</f>
        <v>0</v>
      </c>
      <c r="Q19" s="10">
        <f>INDEX(F_Inputs!$F$7:$P$23,MATCH($E19,F_Inputs!$A$7:$A$23,0),MATCH(Q$2,F_Inputs!$F$2:$P$2,0))</f>
        <v>0.16927022440398745</v>
      </c>
      <c r="R19" s="10">
        <f>INDEX(F_Inputs!$F$7:$P$23,MATCH($E19,F_Inputs!$A$7:$A$23,0),MATCH(R$2,F_Inputs!$F$2:$P$2,0))</f>
        <v>0.3385404488079749</v>
      </c>
      <c r="S19" s="10">
        <f>INDEX(F_Inputs!$F$7:$P$23,MATCH($E19,F_Inputs!$A$7:$A$23,0),MATCH(S$2,F_Inputs!$F$2:$P$2,0))</f>
        <v>0.50781067321196238</v>
      </c>
      <c r="T19" s="10">
        <f>INDEX(F_Inputs!$F$7:$P$23,MATCH($E19,F_Inputs!$A$7:$A$23,0),MATCH(T$2,F_Inputs!$F$2:$P$2,0))</f>
        <v>0.67708089761594981</v>
      </c>
      <c r="U19" s="10">
        <f>INDEX(F_Inputs!$F$7:$P$23,MATCH($E19,F_Inputs!$A$7:$A$23,0),MATCH(U$2,F_Inputs!$F$2:$P$2,0))</f>
        <v>0.84635112201993712</v>
      </c>
    </row>
    <row r="20" spans="1:21" s="1" customFormat="1" ht="13.15" hidden="1" outlineLevel="1">
      <c r="A20" s="6"/>
      <c r="E20" s="1" t="s">
        <v>84</v>
      </c>
      <c r="F20" s="1" t="s">
        <v>95</v>
      </c>
      <c r="G20" s="1" t="s">
        <v>94</v>
      </c>
      <c r="H20" s="1" t="s">
        <v>96</v>
      </c>
      <c r="I20" s="36"/>
      <c r="J20" s="8"/>
      <c r="K20" s="10">
        <f>INDEX(F_Inputs!$F$7:$P$23,MATCH($E20,F_Inputs!$A$7:$A$23,0),MATCH(K$2,F_Inputs!$F$2:$P$2,0))</f>
        <v>0</v>
      </c>
      <c r="L20" s="10">
        <f>INDEX(F_Inputs!$F$7:$P$23,MATCH($E20,F_Inputs!$A$7:$A$23,0),MATCH(L$2,F_Inputs!$F$2:$P$2,0))</f>
        <v>0</v>
      </c>
      <c r="M20" s="10">
        <f>INDEX(F_Inputs!$F$7:$P$23,MATCH($E20,F_Inputs!$A$7:$A$23,0),MATCH(M$2,F_Inputs!$F$2:$P$2,0))</f>
        <v>0</v>
      </c>
      <c r="N20" s="10">
        <f>INDEX(F_Inputs!$F$7:$P$23,MATCH($E20,F_Inputs!$A$7:$A$23,0),MATCH(N$2,F_Inputs!$F$2:$P$2,0))</f>
        <v>0</v>
      </c>
      <c r="O20" s="10">
        <f>INDEX(F_Inputs!$F$7:$P$23,MATCH($E20,F_Inputs!$A$7:$A$23,0),MATCH(O$2,F_Inputs!$F$2:$P$2,0))</f>
        <v>0</v>
      </c>
      <c r="P20" s="10">
        <f>INDEX(F_Inputs!$F$7:$P$23,MATCH($E20,F_Inputs!$A$7:$A$23,0),MATCH(P$2,F_Inputs!$F$2:$P$2,0))</f>
        <v>0</v>
      </c>
      <c r="Q20" s="10">
        <f>INDEX(F_Inputs!$F$7:$P$23,MATCH($E20,F_Inputs!$A$7:$A$23,0),MATCH(Q$2,F_Inputs!$F$2:$P$2,0))</f>
        <v>0</v>
      </c>
      <c r="R20" s="10">
        <f>INDEX(F_Inputs!$F$7:$P$23,MATCH($E20,F_Inputs!$A$7:$A$23,0),MATCH(R$2,F_Inputs!$F$2:$P$2,0))</f>
        <v>0</v>
      </c>
      <c r="S20" s="10">
        <f>INDEX(F_Inputs!$F$7:$P$23,MATCH($E20,F_Inputs!$A$7:$A$23,0),MATCH(S$2,F_Inputs!$F$2:$P$2,0))</f>
        <v>0</v>
      </c>
      <c r="T20" s="10">
        <f>INDEX(F_Inputs!$F$7:$P$23,MATCH($E20,F_Inputs!$A$7:$A$23,0),MATCH(T$2,F_Inputs!$F$2:$P$2,0))</f>
        <v>8.0000000000000113E-2</v>
      </c>
      <c r="U20" s="10">
        <f>INDEX(F_Inputs!$F$7:$P$23,MATCH($E20,F_Inputs!$A$7:$A$23,0),MATCH(U$2,F_Inputs!$F$2:$P$2,0))</f>
        <v>0.73</v>
      </c>
    </row>
    <row r="21" spans="1:21" s="1" customFormat="1" ht="13.15" hidden="1" outlineLevel="1">
      <c r="A21" s="6"/>
      <c r="E21" s="1" t="s">
        <v>85</v>
      </c>
      <c r="F21" s="1" t="s">
        <v>95</v>
      </c>
      <c r="G21" s="1" t="s">
        <v>94</v>
      </c>
      <c r="H21" s="1" t="s">
        <v>96</v>
      </c>
      <c r="I21" s="36"/>
      <c r="J21" s="8"/>
      <c r="K21" s="10">
        <f>INDEX(F_Inputs!$F$7:$P$23,MATCH($E21,F_Inputs!$A$7:$A$23,0),MATCH(K$2,F_Inputs!$F$2:$P$2,0))</f>
        <v>0</v>
      </c>
      <c r="L21" s="10">
        <f>INDEX(F_Inputs!$F$7:$P$23,MATCH($E21,F_Inputs!$A$7:$A$23,0),MATCH(L$2,F_Inputs!$F$2:$P$2,0))</f>
        <v>0</v>
      </c>
      <c r="M21" s="10">
        <f>INDEX(F_Inputs!$F$7:$P$23,MATCH($E21,F_Inputs!$A$7:$A$23,0),MATCH(M$2,F_Inputs!$F$2:$P$2,0))</f>
        <v>0</v>
      </c>
      <c r="N21" s="10">
        <f>INDEX(F_Inputs!$F$7:$P$23,MATCH($E21,F_Inputs!$A$7:$A$23,0),MATCH(N$2,F_Inputs!$F$2:$P$2,0))</f>
        <v>0</v>
      </c>
      <c r="O21" s="10">
        <f>INDEX(F_Inputs!$F$7:$P$23,MATCH($E21,F_Inputs!$A$7:$A$23,0),MATCH(O$2,F_Inputs!$F$2:$P$2,0))</f>
        <v>0</v>
      </c>
      <c r="P21" s="10">
        <f>INDEX(F_Inputs!$F$7:$P$23,MATCH($E21,F_Inputs!$A$7:$A$23,0),MATCH(P$2,F_Inputs!$F$2:$P$2,0))</f>
        <v>0</v>
      </c>
      <c r="Q21" s="10">
        <f>INDEX(F_Inputs!$F$7:$P$23,MATCH($E21,F_Inputs!$A$7:$A$23,0),MATCH(Q$2,F_Inputs!$F$2:$P$2,0))</f>
        <v>0</v>
      </c>
      <c r="R21" s="10">
        <f>INDEX(F_Inputs!$F$7:$P$23,MATCH($E21,F_Inputs!$A$7:$A$23,0),MATCH(R$2,F_Inputs!$F$2:$P$2,0))</f>
        <v>0</v>
      </c>
      <c r="S21" s="10">
        <f>INDEX(F_Inputs!$F$7:$P$23,MATCH($E21,F_Inputs!$A$7:$A$23,0),MATCH(S$2,F_Inputs!$F$2:$P$2,0))</f>
        <v>0</v>
      </c>
      <c r="T21" s="10">
        <f>INDEX(F_Inputs!$F$7:$P$23,MATCH($E21,F_Inputs!$A$7:$A$23,0),MATCH(T$2,F_Inputs!$F$2:$P$2,0))</f>
        <v>0</v>
      </c>
      <c r="U21" s="10">
        <f>INDEX(F_Inputs!$F$7:$P$23,MATCH($E21,F_Inputs!$A$7:$A$23,0),MATCH(U$2,F_Inputs!$F$2:$P$2,0))</f>
        <v>2.1164267569855961</v>
      </c>
    </row>
    <row r="22" spans="1:21" s="1" customFormat="1" ht="13.15" hidden="1" outlineLevel="1">
      <c r="A22" s="6"/>
      <c r="E22" s="1" t="s">
        <v>88</v>
      </c>
      <c r="F22" s="1" t="s">
        <v>95</v>
      </c>
      <c r="G22" s="1" t="s">
        <v>94</v>
      </c>
      <c r="H22" s="1" t="s">
        <v>96</v>
      </c>
      <c r="I22" s="36"/>
      <c r="J22" s="8"/>
      <c r="K22" s="10" t="str">
        <f>INDEX(F_Inputs!$F$7:$P$23,MATCH($E22,F_Inputs!$A$7:$A$23,0),MATCH(K$2,F_Inputs!$F$2:$P$2,0))</f>
        <v/>
      </c>
      <c r="L22" s="10" t="str">
        <f>INDEX(F_Inputs!$F$7:$P$23,MATCH($E22,F_Inputs!$A$7:$A$23,0),MATCH(L$2,F_Inputs!$F$2:$P$2,0))</f>
        <v/>
      </c>
      <c r="M22" s="10" t="str">
        <f>INDEX(F_Inputs!$F$7:$P$23,MATCH($E22,F_Inputs!$A$7:$A$23,0),MATCH(M$2,F_Inputs!$F$2:$P$2,0))</f>
        <v/>
      </c>
      <c r="N22" s="10">
        <f>INDEX(F_Inputs!$F$7:$P$23,MATCH($E22,F_Inputs!$A$7:$A$23,0),MATCH(N$2,F_Inputs!$F$2:$P$2,0))</f>
        <v>0</v>
      </c>
      <c r="O22" s="10">
        <f>INDEX(F_Inputs!$F$7:$P$23,MATCH($E22,F_Inputs!$A$7:$A$23,0),MATCH(O$2,F_Inputs!$F$2:$P$2,0))</f>
        <v>0</v>
      </c>
      <c r="P22" s="10">
        <f>INDEX(F_Inputs!$F$7:$P$23,MATCH($E22,F_Inputs!$A$7:$A$23,0),MATCH(P$2,F_Inputs!$F$2:$P$2,0))</f>
        <v>0</v>
      </c>
      <c r="Q22" s="10">
        <f>INDEX(F_Inputs!$F$7:$P$23,MATCH($E22,F_Inputs!$A$7:$A$23,0),MATCH(Q$2,F_Inputs!$F$2:$P$2,0))</f>
        <v>0</v>
      </c>
      <c r="R22" s="10">
        <f>INDEX(F_Inputs!$F$7:$P$23,MATCH($E22,F_Inputs!$A$7:$A$23,0),MATCH(R$2,F_Inputs!$F$2:$P$2,0))</f>
        <v>0</v>
      </c>
      <c r="S22" s="10">
        <f>INDEX(F_Inputs!$F$7:$P$23,MATCH($E22,F_Inputs!$A$7:$A$23,0),MATCH(S$2,F_Inputs!$F$2:$P$2,0))</f>
        <v>0</v>
      </c>
      <c r="T22" s="10">
        <f>INDEX(F_Inputs!$F$7:$P$23,MATCH($E22,F_Inputs!$A$7:$A$23,0),MATCH(T$2,F_Inputs!$F$2:$P$2,0))</f>
        <v>0.69199101796407181</v>
      </c>
      <c r="U22" s="10">
        <f>INDEX(F_Inputs!$F$7:$P$23,MATCH($E22,F_Inputs!$A$7:$A$23,0),MATCH(U$2,F_Inputs!$F$2:$P$2,0))</f>
        <v>1.1059131736526946</v>
      </c>
    </row>
    <row r="23" spans="1:21" s="1" customFormat="1" ht="13.15" hidden="1" outlineLevel="1">
      <c r="A23" s="6"/>
      <c r="E23" s="1" t="s">
        <v>86</v>
      </c>
      <c r="F23" s="1" t="s">
        <v>95</v>
      </c>
      <c r="G23" s="1" t="s">
        <v>94</v>
      </c>
      <c r="H23" s="1" t="s">
        <v>96</v>
      </c>
      <c r="I23" s="36"/>
      <c r="J23" s="8"/>
      <c r="K23" s="10">
        <f>INDEX(F_Inputs!$F$7:$P$23,MATCH($E23,F_Inputs!$A$7:$A$23,0),MATCH(K$2,F_Inputs!$F$2:$P$2,0))</f>
        <v>0</v>
      </c>
      <c r="L23" s="10">
        <f>INDEX(F_Inputs!$F$7:$P$23,MATCH($E23,F_Inputs!$A$7:$A$23,0),MATCH(L$2,F_Inputs!$F$2:$P$2,0))</f>
        <v>0</v>
      </c>
      <c r="M23" s="10">
        <f>INDEX(F_Inputs!$F$7:$P$23,MATCH($E23,F_Inputs!$A$7:$A$23,0),MATCH(M$2,F_Inputs!$F$2:$P$2,0))</f>
        <v>0</v>
      </c>
      <c r="N23" s="10">
        <f>INDEX(F_Inputs!$F$7:$P$23,MATCH($E23,F_Inputs!$A$7:$A$23,0),MATCH(N$2,F_Inputs!$F$2:$P$2,0))</f>
        <v>0</v>
      </c>
      <c r="O23" s="10">
        <f>INDEX(F_Inputs!$F$7:$P$23,MATCH($E23,F_Inputs!$A$7:$A$23,0),MATCH(O$2,F_Inputs!$F$2:$P$2,0))</f>
        <v>0</v>
      </c>
      <c r="P23" s="10">
        <f>INDEX(F_Inputs!$F$7:$P$23,MATCH($E23,F_Inputs!$A$7:$A$23,0),MATCH(P$2,F_Inputs!$F$2:$P$2,0))</f>
        <v>0</v>
      </c>
      <c r="Q23" s="10">
        <f>INDEX(F_Inputs!$F$7:$P$23,MATCH($E23,F_Inputs!$A$7:$A$23,0),MATCH(Q$2,F_Inputs!$F$2:$P$2,0))</f>
        <v>0</v>
      </c>
      <c r="R23" s="10">
        <f>INDEX(F_Inputs!$F$7:$P$23,MATCH($E23,F_Inputs!$A$7:$A$23,0),MATCH(R$2,F_Inputs!$F$2:$P$2,0))</f>
        <v>0.27314814814814808</v>
      </c>
      <c r="S23" s="10">
        <f>INDEX(F_Inputs!$F$7:$P$23,MATCH($E23,F_Inputs!$A$7:$A$23,0),MATCH(S$2,F_Inputs!$F$2:$P$2,0))</f>
        <v>0.61574074074074037</v>
      </c>
      <c r="T23" s="10">
        <f>INDEX(F_Inputs!$F$7:$P$23,MATCH($E23,F_Inputs!$A$7:$A$23,0),MATCH(T$2,F_Inputs!$F$2:$P$2,0))</f>
        <v>0.61574074074074037</v>
      </c>
      <c r="U23" s="10">
        <f>INDEX(F_Inputs!$F$7:$P$23,MATCH($E23,F_Inputs!$A$7:$A$23,0),MATCH(U$2,F_Inputs!$F$2:$P$2,0))</f>
        <v>0.61574074074074037</v>
      </c>
    </row>
    <row r="24" spans="1:21" s="1" customFormat="1" ht="13.15" hidden="1" outlineLevel="1">
      <c r="A24" s="6"/>
      <c r="E24" s="1" t="s">
        <v>87</v>
      </c>
      <c r="F24" s="1" t="s">
        <v>95</v>
      </c>
      <c r="G24" s="1" t="s">
        <v>94</v>
      </c>
      <c r="H24" s="1" t="s">
        <v>96</v>
      </c>
      <c r="I24" s="36"/>
      <c r="J24" s="8"/>
      <c r="K24" s="10">
        <f>INDEX(F_Inputs!$F$7:$P$23,MATCH($E24,F_Inputs!$A$7:$A$23,0),MATCH(K$2,F_Inputs!$F$2:$P$2,0))</f>
        <v>0</v>
      </c>
      <c r="L24" s="10">
        <f>INDEX(F_Inputs!$F$7:$P$23,MATCH($E24,F_Inputs!$A$7:$A$23,0),MATCH(L$2,F_Inputs!$F$2:$P$2,0))</f>
        <v>0</v>
      </c>
      <c r="M24" s="10">
        <f>INDEX(F_Inputs!$F$7:$P$23,MATCH($E24,F_Inputs!$A$7:$A$23,0),MATCH(M$2,F_Inputs!$F$2:$P$2,0))</f>
        <v>0</v>
      </c>
      <c r="N24" s="10">
        <f>INDEX(F_Inputs!$F$7:$P$23,MATCH($E24,F_Inputs!$A$7:$A$23,0),MATCH(N$2,F_Inputs!$F$2:$P$2,0))</f>
        <v>0</v>
      </c>
      <c r="O24" s="10">
        <f>INDEX(F_Inputs!$F$7:$P$23,MATCH($E24,F_Inputs!$A$7:$A$23,0),MATCH(O$2,F_Inputs!$F$2:$P$2,0))</f>
        <v>0</v>
      </c>
      <c r="P24" s="10">
        <f>INDEX(F_Inputs!$F$7:$P$23,MATCH($E24,F_Inputs!$A$7:$A$23,0),MATCH(P$2,F_Inputs!$F$2:$P$2,0))</f>
        <v>0</v>
      </c>
      <c r="Q24" s="10">
        <f>INDEX(F_Inputs!$F$7:$P$23,MATCH($E24,F_Inputs!$A$7:$A$23,0),MATCH(Q$2,F_Inputs!$F$2:$P$2,0))</f>
        <v>0</v>
      </c>
      <c r="R24" s="10">
        <f>INDEX(F_Inputs!$F$7:$P$23,MATCH($E24,F_Inputs!$A$7:$A$23,0),MATCH(R$2,F_Inputs!$F$2:$P$2,0))</f>
        <v>0</v>
      </c>
      <c r="S24" s="10">
        <f>INDEX(F_Inputs!$F$7:$P$23,MATCH($E24,F_Inputs!$A$7:$A$23,0),MATCH(S$2,F_Inputs!$F$2:$P$2,0))</f>
        <v>0</v>
      </c>
      <c r="T24" s="10">
        <f>INDEX(F_Inputs!$F$7:$P$23,MATCH($E24,F_Inputs!$A$7:$A$23,0),MATCH(T$2,F_Inputs!$F$2:$P$2,0))</f>
        <v>0</v>
      </c>
      <c r="U24" s="10">
        <f>INDEX(F_Inputs!$F$7:$P$23,MATCH($E24,F_Inputs!$A$7:$A$23,0),MATCH(U$2,F_Inputs!$F$2:$P$2,0))</f>
        <v>0</v>
      </c>
    </row>
    <row r="25" spans="1:21" s="1" customFormat="1" ht="13.15" hidden="1" outlineLevel="1">
      <c r="A25" s="6"/>
      <c r="E25" s="1" t="s">
        <v>89</v>
      </c>
      <c r="F25" s="1" t="s">
        <v>95</v>
      </c>
      <c r="G25" s="1" t="s">
        <v>94</v>
      </c>
      <c r="H25" s="1" t="s">
        <v>96</v>
      </c>
      <c r="I25" s="36"/>
      <c r="J25" s="8"/>
      <c r="K25" s="10">
        <f>INDEX(F_Inputs!$F$7:$P$23,MATCH($E25,F_Inputs!$A$7:$A$23,0),MATCH(K$2,F_Inputs!$F$2:$P$2,0))</f>
        <v>0</v>
      </c>
      <c r="L25" s="10">
        <f>INDEX(F_Inputs!$F$7:$P$23,MATCH($E25,F_Inputs!$A$7:$A$23,0),MATCH(L$2,F_Inputs!$F$2:$P$2,0))</f>
        <v>0</v>
      </c>
      <c r="M25" s="10">
        <f>INDEX(F_Inputs!$F$7:$P$23,MATCH($E25,F_Inputs!$A$7:$A$23,0),MATCH(M$2,F_Inputs!$F$2:$P$2,0))</f>
        <v>0</v>
      </c>
      <c r="N25" s="10">
        <f>INDEX(F_Inputs!$F$7:$P$23,MATCH($E25,F_Inputs!$A$7:$A$23,0),MATCH(N$2,F_Inputs!$F$2:$P$2,0))</f>
        <v>0</v>
      </c>
      <c r="O25" s="10">
        <f>INDEX(F_Inputs!$F$7:$P$23,MATCH($E25,F_Inputs!$A$7:$A$23,0),MATCH(O$2,F_Inputs!$F$2:$P$2,0))</f>
        <v>0</v>
      </c>
      <c r="P25" s="10">
        <f>INDEX(F_Inputs!$F$7:$P$23,MATCH($E25,F_Inputs!$A$7:$A$23,0),MATCH(P$2,F_Inputs!$F$2:$P$2,0))</f>
        <v>0</v>
      </c>
      <c r="Q25" s="10">
        <f>INDEX(F_Inputs!$F$7:$P$23,MATCH($E25,F_Inputs!$A$7:$A$23,0),MATCH(Q$2,F_Inputs!$F$2:$P$2,0))</f>
        <v>0</v>
      </c>
      <c r="R25" s="10">
        <f>INDEX(F_Inputs!$F$7:$P$23,MATCH($E25,F_Inputs!$A$7:$A$23,0),MATCH(R$2,F_Inputs!$F$2:$P$2,0))</f>
        <v>0</v>
      </c>
      <c r="S25" s="10">
        <f>INDEX(F_Inputs!$F$7:$P$23,MATCH($E25,F_Inputs!$A$7:$A$23,0),MATCH(S$2,F_Inputs!$F$2:$P$2,0))</f>
        <v>0</v>
      </c>
      <c r="T25" s="10">
        <f>INDEX(F_Inputs!$F$7:$P$23,MATCH($E25,F_Inputs!$A$7:$A$23,0),MATCH(T$2,F_Inputs!$F$2:$P$2,0))</f>
        <v>2.0554673661887888</v>
      </c>
      <c r="U25" s="10">
        <f>INDEX(F_Inputs!$F$7:$P$23,MATCH($E25,F_Inputs!$A$7:$A$23,0),MATCH(U$2,F_Inputs!$F$2:$P$2,0))</f>
        <v>3.0085318250106985</v>
      </c>
    </row>
    <row r="26" spans="1:21" s="1" customFormat="1" ht="13.15" collapsed="1">
      <c r="A26" s="6"/>
      <c r="I26" s="36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</row>
    <row r="27" spans="1:21" s="63" customFormat="1" ht="13.15">
      <c r="A27" s="63" t="s">
        <v>97</v>
      </c>
      <c r="I27" s="64"/>
    </row>
    <row r="28" spans="1:21" s="1" customFormat="1" ht="13.15">
      <c r="A28" s="6"/>
      <c r="I28" s="36"/>
    </row>
    <row r="29" spans="1:21" s="1" customFormat="1" ht="13.15">
      <c r="A29" s="6"/>
      <c r="E29" s="65"/>
      <c r="F29" s="1" t="s">
        <v>98</v>
      </c>
      <c r="G29" s="1" t="s">
        <v>99</v>
      </c>
      <c r="H29" s="1" t="s">
        <v>100</v>
      </c>
      <c r="I29" s="66">
        <v>8</v>
      </c>
    </row>
    <row r="30" spans="1:21" s="1" customFormat="1" ht="13.15">
      <c r="A30" s="6"/>
      <c r="I30" s="36"/>
    </row>
    <row r="31" spans="1:21" s="67" customFormat="1" ht="13.15">
      <c r="A31" s="67" t="s">
        <v>50</v>
      </c>
      <c r="I31" s="68"/>
    </row>
  </sheetData>
  <phoneticPr fontId="7" type="noConversion"/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A70E2-76EA-4298-90D1-766C6692D10A}">
  <sheetPr>
    <tabColor rgb="FFFFDB8E"/>
  </sheetPr>
  <dimension ref="A1:V31"/>
  <sheetViews>
    <sheetView showGridLines="0" zoomScale="80" zoomScaleNormal="80" zoomScaleSheetLayoutView="80" workbookViewId="0">
      <pane ySplit="5" topLeftCell="A6" activePane="bottomLeft" state="frozen"/>
      <selection pane="bottomLeft"/>
    </sheetView>
  </sheetViews>
  <sheetFormatPr defaultColWidth="0" defaultRowHeight="14.25" customHeight="1" zeroHeight="1" outlineLevelRow="1"/>
  <cols>
    <col min="1" max="1" width="1" style="6" customWidth="1"/>
    <col min="2" max="4" width="1" style="1" customWidth="1"/>
    <col min="5" max="5" width="8.125" style="62" customWidth="1"/>
    <col min="6" max="6" width="20.375" style="62" bestFit="1" customWidth="1"/>
    <col min="7" max="7" width="43.375" style="62" bestFit="1" customWidth="1"/>
    <col min="8" max="8" width="7.875" style="62" customWidth="1"/>
    <col min="9" max="9" width="7.875" style="69" customWidth="1"/>
    <col min="10" max="10" width="2.75" style="62" customWidth="1"/>
    <col min="11" max="22" width="9" style="62" customWidth="1"/>
    <col min="23" max="26" width="9" style="62" hidden="1" customWidth="1"/>
    <col min="27" max="16384" width="9" style="62" hidden="1"/>
  </cols>
  <sheetData>
    <row r="1" spans="1:21" s="4" customFormat="1" ht="30.75">
      <c r="A1" s="4" t="e">
        <f ca="1">RIGHT(CELL("filename", A1), LEN(CELL("filename", A1)) - SEARCH("]", CELL("filename", A1)))</f>
        <v>#VALUE!</v>
      </c>
      <c r="D1" s="5"/>
      <c r="I1" s="51"/>
    </row>
    <row r="2" spans="1:21" s="1" customFormat="1" ht="13.15">
      <c r="A2" s="6"/>
      <c r="I2" s="36"/>
      <c r="K2" s="6" t="s">
        <v>57</v>
      </c>
      <c r="L2" s="6" t="s">
        <v>58</v>
      </c>
      <c r="M2" s="6" t="s">
        <v>59</v>
      </c>
      <c r="N2" s="6" t="s">
        <v>60</v>
      </c>
      <c r="O2" s="6" t="s">
        <v>61</v>
      </c>
      <c r="P2" s="6" t="s">
        <v>62</v>
      </c>
      <c r="Q2" s="6" t="s">
        <v>63</v>
      </c>
      <c r="R2" s="6" t="s">
        <v>64</v>
      </c>
      <c r="S2" s="6" t="s">
        <v>65</v>
      </c>
      <c r="T2" s="6" t="s">
        <v>66</v>
      </c>
      <c r="U2" s="6" t="s">
        <v>67</v>
      </c>
    </row>
    <row r="3" spans="1:21" s="1" customFormat="1" ht="13.15">
      <c r="A3" s="6"/>
      <c r="E3" s="7" t="s">
        <v>90</v>
      </c>
      <c r="F3" s="7" t="s">
        <v>91</v>
      </c>
      <c r="G3" s="7" t="s">
        <v>92</v>
      </c>
      <c r="H3" s="7" t="s">
        <v>55</v>
      </c>
      <c r="I3" s="35" t="s">
        <v>93</v>
      </c>
    </row>
    <row r="4" spans="1:21" s="1" customFormat="1" ht="13.15">
      <c r="A4" s="6"/>
      <c r="E4" s="7"/>
      <c r="F4" s="7"/>
      <c r="G4" s="7"/>
      <c r="H4" s="7"/>
      <c r="I4" s="35"/>
    </row>
    <row r="5" spans="1:21" s="1" customFormat="1" ht="13.15">
      <c r="A5" s="6"/>
      <c r="E5" s="7"/>
      <c r="F5" s="7"/>
      <c r="G5" s="7"/>
      <c r="H5" s="7"/>
      <c r="I5" s="35"/>
    </row>
    <row r="6" spans="1:21" s="1" customFormat="1" ht="13.15">
      <c r="A6" s="6"/>
      <c r="I6" s="36"/>
      <c r="J6" s="3"/>
    </row>
    <row r="7" spans="1:21" s="63" customFormat="1" ht="13.15">
      <c r="A7" s="63" t="s">
        <v>94</v>
      </c>
      <c r="I7" s="64"/>
    </row>
    <row r="8" spans="1:21" s="1" customFormat="1" ht="13.15">
      <c r="A8" s="6"/>
      <c r="I8" s="36"/>
      <c r="K8" s="84" t="s">
        <v>101</v>
      </c>
      <c r="L8" s="49"/>
      <c r="M8" s="49"/>
      <c r="N8" s="49"/>
      <c r="O8" s="49"/>
      <c r="P8" s="49"/>
      <c r="Q8" s="49"/>
      <c r="R8" s="49"/>
      <c r="S8" s="49"/>
      <c r="T8" s="49"/>
      <c r="U8" s="49"/>
    </row>
    <row r="9" spans="1:21" s="1" customFormat="1" ht="13.15">
      <c r="A9" s="6"/>
      <c r="E9" s="1" t="s">
        <v>70</v>
      </c>
      <c r="F9" s="1" t="s">
        <v>95</v>
      </c>
      <c r="G9" s="1" t="s">
        <v>94</v>
      </c>
      <c r="H9" s="1" t="s">
        <v>96</v>
      </c>
      <c r="I9" s="36"/>
      <c r="J9" s="8"/>
      <c r="K9" s="83"/>
      <c r="L9" s="83"/>
      <c r="M9" s="83"/>
      <c r="N9" s="83"/>
      <c r="O9" s="83"/>
      <c r="P9" s="83"/>
      <c r="Q9" s="83"/>
      <c r="R9" s="83"/>
      <c r="S9" s="83">
        <v>4.3334338863750634E-2</v>
      </c>
      <c r="T9" s="83">
        <v>4.3334338863750634E-2</v>
      </c>
      <c r="U9" s="83">
        <v>4.3334338863750634E-2</v>
      </c>
    </row>
    <row r="10" spans="1:21" s="1" customFormat="1" ht="13.15" hidden="1" outlineLevel="1">
      <c r="A10" s="6"/>
      <c r="E10" s="1" t="s">
        <v>74</v>
      </c>
      <c r="F10" s="1" t="s">
        <v>95</v>
      </c>
      <c r="G10" s="1" t="s">
        <v>94</v>
      </c>
      <c r="H10" s="1" t="s">
        <v>96</v>
      </c>
      <c r="I10" s="36"/>
      <c r="J10" s="8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</row>
    <row r="11" spans="1:21" s="1" customFormat="1" ht="13.15" hidden="1" outlineLevel="1">
      <c r="A11" s="6"/>
      <c r="E11" s="1" t="s">
        <v>75</v>
      </c>
      <c r="F11" s="1" t="s">
        <v>95</v>
      </c>
      <c r="G11" s="1" t="s">
        <v>94</v>
      </c>
      <c r="H11" s="1" t="s">
        <v>96</v>
      </c>
      <c r="I11" s="36"/>
      <c r="J11" s="8"/>
      <c r="K11" s="83"/>
      <c r="L11" s="83"/>
      <c r="M11" s="83"/>
      <c r="N11" s="83"/>
      <c r="O11" s="83"/>
      <c r="P11" s="83"/>
      <c r="Q11" s="83">
        <v>1.6538737182356786</v>
      </c>
      <c r="R11" s="83">
        <v>1.6538737182356786</v>
      </c>
      <c r="S11" s="83">
        <v>1.6538737182356786</v>
      </c>
      <c r="T11" s="83">
        <v>1.6538737182356786</v>
      </c>
      <c r="U11" s="83">
        <v>1.6538737182356786</v>
      </c>
    </row>
    <row r="12" spans="1:21" s="1" customFormat="1" ht="13.15" hidden="1" outlineLevel="1">
      <c r="A12" s="6"/>
      <c r="E12" s="1" t="s">
        <v>76</v>
      </c>
      <c r="F12" s="1" t="s">
        <v>95</v>
      </c>
      <c r="G12" s="1" t="s">
        <v>94</v>
      </c>
      <c r="H12" s="1" t="s">
        <v>96</v>
      </c>
      <c r="I12" s="36"/>
      <c r="J12" s="8"/>
      <c r="K12" s="83"/>
      <c r="L12" s="83"/>
      <c r="M12" s="83"/>
      <c r="N12" s="83"/>
      <c r="O12" s="83"/>
      <c r="P12" s="83"/>
      <c r="Q12" s="83"/>
      <c r="R12" s="83"/>
      <c r="S12" s="83"/>
      <c r="T12" s="83">
        <v>4.9778677696996745E-2</v>
      </c>
      <c r="U12" s="83">
        <v>0.14311369837886567</v>
      </c>
    </row>
    <row r="13" spans="1:21" s="1" customFormat="1" ht="13.15" hidden="1" outlineLevel="1">
      <c r="A13" s="6"/>
      <c r="E13" s="1" t="s">
        <v>77</v>
      </c>
      <c r="F13" s="1" t="s">
        <v>95</v>
      </c>
      <c r="G13" s="1" t="s">
        <v>94</v>
      </c>
      <c r="H13" s="1" t="s">
        <v>96</v>
      </c>
      <c r="I13" s="36"/>
      <c r="J13" s="8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>
        <v>1.9560644783099495</v>
      </c>
    </row>
    <row r="14" spans="1:21" s="1" customFormat="1" ht="13.15" hidden="1" outlineLevel="1">
      <c r="A14" s="6"/>
      <c r="E14" s="1" t="s">
        <v>78</v>
      </c>
      <c r="F14" s="1" t="s">
        <v>95</v>
      </c>
      <c r="G14" s="1" t="s">
        <v>94</v>
      </c>
      <c r="H14" s="1" t="s">
        <v>96</v>
      </c>
      <c r="I14" s="36"/>
      <c r="J14" s="8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</row>
    <row r="15" spans="1:21" s="1" customFormat="1" ht="13.15" hidden="1" outlineLevel="1">
      <c r="A15" s="6"/>
      <c r="E15" s="1" t="s">
        <v>79</v>
      </c>
      <c r="F15" s="1" t="s">
        <v>95</v>
      </c>
      <c r="G15" s="1" t="s">
        <v>94</v>
      </c>
      <c r="H15" s="1" t="s">
        <v>96</v>
      </c>
      <c r="I15" s="36"/>
      <c r="J15" s="8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</row>
    <row r="16" spans="1:21" s="1" customFormat="1" ht="13.15" hidden="1" outlineLevel="1">
      <c r="A16" s="6"/>
      <c r="E16" s="1" t="s">
        <v>80</v>
      </c>
      <c r="F16" s="1" t="s">
        <v>95</v>
      </c>
      <c r="G16" s="1" t="s">
        <v>94</v>
      </c>
      <c r="H16" s="1" t="s">
        <v>96</v>
      </c>
      <c r="I16" s="36"/>
      <c r="J16" s="8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</row>
    <row r="17" spans="1:21" s="1" customFormat="1" ht="13.15" hidden="1" outlineLevel="1">
      <c r="A17" s="6"/>
      <c r="E17" s="1" t="s">
        <v>102</v>
      </c>
      <c r="F17" s="1" t="s">
        <v>95</v>
      </c>
      <c r="G17" s="1" t="s">
        <v>94</v>
      </c>
      <c r="H17" s="1" t="s">
        <v>96</v>
      </c>
      <c r="I17" s="36"/>
      <c r="J17" s="8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</row>
    <row r="18" spans="1:21" s="1" customFormat="1" ht="13.15" hidden="1" outlineLevel="1">
      <c r="A18" s="6"/>
      <c r="E18" s="1" t="s">
        <v>82</v>
      </c>
      <c r="F18" s="1" t="s">
        <v>95</v>
      </c>
      <c r="G18" s="1" t="s">
        <v>94</v>
      </c>
      <c r="H18" s="1" t="s">
        <v>96</v>
      </c>
      <c r="I18" s="36"/>
      <c r="J18" s="8"/>
      <c r="K18" s="83"/>
      <c r="L18" s="83"/>
      <c r="M18" s="83"/>
      <c r="N18" s="83"/>
      <c r="O18" s="83"/>
      <c r="P18" s="83"/>
      <c r="Q18" s="83">
        <v>0</v>
      </c>
      <c r="R18" s="83">
        <v>0</v>
      </c>
      <c r="S18" s="83">
        <v>0</v>
      </c>
      <c r="T18" s="83">
        <v>0</v>
      </c>
      <c r="U18" s="83"/>
    </row>
    <row r="19" spans="1:21" s="1" customFormat="1" ht="13.15" hidden="1" outlineLevel="1">
      <c r="A19" s="6"/>
      <c r="E19" s="1" t="s">
        <v>83</v>
      </c>
      <c r="F19" s="1" t="s">
        <v>95</v>
      </c>
      <c r="G19" s="1" t="s">
        <v>94</v>
      </c>
      <c r="H19" s="1" t="s">
        <v>96</v>
      </c>
      <c r="I19" s="36"/>
      <c r="J19" s="8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</row>
    <row r="20" spans="1:21" s="1" customFormat="1" ht="13.15" hidden="1" outlineLevel="1">
      <c r="A20" s="6"/>
      <c r="E20" s="1" t="s">
        <v>84</v>
      </c>
      <c r="F20" s="1" t="s">
        <v>95</v>
      </c>
      <c r="G20" s="1" t="s">
        <v>94</v>
      </c>
      <c r="H20" s="1" t="s">
        <v>96</v>
      </c>
      <c r="I20" s="36"/>
      <c r="J20" s="8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</row>
    <row r="21" spans="1:21" s="1" customFormat="1" ht="13.15" hidden="1" outlineLevel="1">
      <c r="A21" s="6"/>
      <c r="E21" s="1" t="s">
        <v>85</v>
      </c>
      <c r="F21" s="1" t="s">
        <v>95</v>
      </c>
      <c r="G21" s="1" t="s">
        <v>94</v>
      </c>
      <c r="H21" s="1" t="s">
        <v>96</v>
      </c>
      <c r="I21" s="36"/>
      <c r="J21" s="8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</row>
    <row r="22" spans="1:21" s="1" customFormat="1" ht="13.15" hidden="1" outlineLevel="1">
      <c r="A22" s="6"/>
      <c r="E22" s="1" t="s">
        <v>88</v>
      </c>
      <c r="F22" s="1" t="s">
        <v>95</v>
      </c>
      <c r="G22" s="1" t="s">
        <v>94</v>
      </c>
      <c r="H22" s="1" t="s">
        <v>96</v>
      </c>
      <c r="I22" s="36"/>
      <c r="J22" s="8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</row>
    <row r="23" spans="1:21" s="1" customFormat="1" ht="13.15" hidden="1" outlineLevel="1">
      <c r="A23" s="6"/>
      <c r="E23" s="1" t="s">
        <v>86</v>
      </c>
      <c r="F23" s="1" t="s">
        <v>95</v>
      </c>
      <c r="G23" s="1" t="s">
        <v>94</v>
      </c>
      <c r="H23" s="1" t="s">
        <v>96</v>
      </c>
      <c r="I23" s="36"/>
      <c r="J23" s="8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</row>
    <row r="24" spans="1:21" s="1" customFormat="1" ht="13.15" hidden="1" outlineLevel="1">
      <c r="A24" s="6"/>
      <c r="E24" s="1" t="s">
        <v>87</v>
      </c>
      <c r="F24" s="1" t="s">
        <v>95</v>
      </c>
      <c r="G24" s="1" t="s">
        <v>94</v>
      </c>
      <c r="H24" s="1" t="s">
        <v>96</v>
      </c>
      <c r="I24" s="36"/>
      <c r="J24" s="8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</row>
    <row r="25" spans="1:21" s="1" customFormat="1" ht="13.15" hidden="1" outlineLevel="1">
      <c r="A25" s="6"/>
      <c r="E25" s="1" t="s">
        <v>89</v>
      </c>
      <c r="F25" s="1" t="s">
        <v>95</v>
      </c>
      <c r="G25" s="1" t="s">
        <v>94</v>
      </c>
      <c r="H25" s="1" t="s">
        <v>96</v>
      </c>
      <c r="I25" s="36"/>
      <c r="J25" s="8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</row>
    <row r="26" spans="1:21" s="1" customFormat="1" ht="13.15" collapsed="1">
      <c r="A26" s="6"/>
      <c r="I26" s="36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</row>
    <row r="27" spans="1:21" s="63" customFormat="1" ht="13.15">
      <c r="A27" s="63" t="s">
        <v>97</v>
      </c>
      <c r="I27" s="64"/>
    </row>
    <row r="28" spans="1:21" s="1" customFormat="1" ht="13.15">
      <c r="A28" s="6"/>
      <c r="I28" s="36"/>
    </row>
    <row r="29" spans="1:21" s="1" customFormat="1" ht="13.15">
      <c r="A29" s="6"/>
      <c r="E29" s="65"/>
      <c r="F29" s="1" t="s">
        <v>98</v>
      </c>
      <c r="G29" s="1" t="s">
        <v>99</v>
      </c>
      <c r="H29" s="1" t="s">
        <v>100</v>
      </c>
      <c r="I29" s="82"/>
    </row>
    <row r="30" spans="1:21" s="1" customFormat="1" ht="13.15">
      <c r="A30" s="6"/>
      <c r="I30" s="36"/>
    </row>
    <row r="31" spans="1:21" s="67" customFormat="1" ht="13.15">
      <c r="A31" s="67" t="s">
        <v>50</v>
      </c>
      <c r="I31" s="68"/>
    </row>
  </sheetData>
  <phoneticPr fontId="7" type="noConversion"/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10615-599D-466F-8681-63860B1F12A5}">
  <sheetPr codeName="Sheet6">
    <tabColor rgb="FFFFDB8E"/>
  </sheetPr>
  <dimension ref="A1:V31"/>
  <sheetViews>
    <sheetView showGridLines="0" zoomScale="80" zoomScaleNormal="80" zoomScaleSheetLayoutView="80" workbookViewId="0">
      <pane ySplit="5" topLeftCell="A6" activePane="bottomLeft" state="frozen"/>
      <selection pane="bottomLeft"/>
    </sheetView>
  </sheetViews>
  <sheetFormatPr defaultColWidth="0" defaultRowHeight="14.25" zeroHeight="1" outlineLevelRow="1"/>
  <cols>
    <col min="1" max="1" width="1" style="6" customWidth="1"/>
    <col min="2" max="4" width="1" style="1" customWidth="1"/>
    <col min="5" max="5" width="8.125" style="62" customWidth="1"/>
    <col min="6" max="6" width="20.375" style="62" bestFit="1" customWidth="1"/>
    <col min="7" max="7" width="43.375" style="62" bestFit="1" customWidth="1"/>
    <col min="8" max="8" width="7.875" style="62" customWidth="1"/>
    <col min="9" max="9" width="7.875" style="69" customWidth="1"/>
    <col min="10" max="10" width="2.75" style="62" customWidth="1"/>
    <col min="11" max="22" width="9" style="62" customWidth="1"/>
    <col min="23" max="26" width="9" style="62" hidden="1" customWidth="1"/>
    <col min="27" max="16384" width="9" style="62" hidden="1"/>
  </cols>
  <sheetData>
    <row r="1" spans="1:21" s="4" customFormat="1" ht="30.75">
      <c r="A1" s="4" t="e">
        <f ca="1">RIGHT(CELL("filename", A1), LEN(CELL("filename", A1)) - SEARCH("]", CELL("filename", A1)))</f>
        <v>#VALUE!</v>
      </c>
      <c r="D1" s="5"/>
      <c r="I1" s="51"/>
    </row>
    <row r="2" spans="1:21" s="1" customFormat="1" ht="13.15">
      <c r="A2" s="6"/>
      <c r="I2" s="36"/>
      <c r="K2" s="6" t="s">
        <v>57</v>
      </c>
      <c r="L2" s="6" t="s">
        <v>58</v>
      </c>
      <c r="M2" s="6" t="s">
        <v>59</v>
      </c>
      <c r="N2" s="6" t="s">
        <v>60</v>
      </c>
      <c r="O2" s="6" t="s">
        <v>61</v>
      </c>
      <c r="P2" s="6" t="s">
        <v>62</v>
      </c>
      <c r="Q2" s="6" t="s">
        <v>63</v>
      </c>
      <c r="R2" s="6" t="s">
        <v>64</v>
      </c>
      <c r="S2" s="6" t="s">
        <v>65</v>
      </c>
      <c r="T2" s="6" t="s">
        <v>66</v>
      </c>
      <c r="U2" s="6" t="s">
        <v>67</v>
      </c>
    </row>
    <row r="3" spans="1:21" s="1" customFormat="1" ht="13.15">
      <c r="A3" s="6"/>
      <c r="E3" s="7" t="s">
        <v>90</v>
      </c>
      <c r="F3" s="7" t="s">
        <v>91</v>
      </c>
      <c r="G3" s="7" t="s">
        <v>92</v>
      </c>
      <c r="H3" s="7" t="s">
        <v>55</v>
      </c>
      <c r="I3" s="35" t="s">
        <v>93</v>
      </c>
    </row>
    <row r="4" spans="1:21" s="1" customFormat="1" ht="13.15">
      <c r="A4" s="6"/>
      <c r="E4" s="7"/>
      <c r="F4" s="7"/>
      <c r="G4" s="7"/>
      <c r="H4" s="7"/>
      <c r="I4" s="35"/>
    </row>
    <row r="5" spans="1:21" s="1" customFormat="1" ht="13.15">
      <c r="A5" s="6"/>
      <c r="E5" s="7"/>
      <c r="F5" s="7"/>
      <c r="G5" s="7"/>
      <c r="H5" s="7"/>
      <c r="I5" s="35"/>
    </row>
    <row r="6" spans="1:21" s="1" customFormat="1" ht="13.15">
      <c r="A6" s="6"/>
      <c r="I6" s="36"/>
      <c r="J6" s="3"/>
    </row>
    <row r="7" spans="1:21" s="63" customFormat="1" ht="13.15">
      <c r="A7" s="63" t="s">
        <v>94</v>
      </c>
      <c r="I7" s="64"/>
    </row>
    <row r="8" spans="1:21" s="1" customFormat="1" ht="13.15">
      <c r="A8" s="6"/>
      <c r="I8" s="36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</row>
    <row r="9" spans="1:21" s="1" customFormat="1" ht="13.15">
      <c r="A9" s="6"/>
      <c r="E9" s="1" t="s">
        <v>70</v>
      </c>
      <c r="F9" s="1" t="s">
        <v>95</v>
      </c>
      <c r="G9" s="1" t="s">
        <v>94</v>
      </c>
      <c r="H9" s="1" t="s">
        <v>96</v>
      </c>
      <c r="I9" s="36"/>
      <c r="J9" s="8"/>
      <c r="K9" s="10" t="str">
        <f>IF(Inputs_Overrides!K9="",Inputs_Fountain!K9,Inputs_Overrides!K9)</f>
        <v/>
      </c>
      <c r="L9" s="10" t="str">
        <f>IF(Inputs_Overrides!L9="",Inputs_Fountain!L9,Inputs_Overrides!L9)</f>
        <v/>
      </c>
      <c r="M9" s="10" t="str">
        <f>IF(Inputs_Overrides!M9="",Inputs_Fountain!M9,Inputs_Overrides!M9)</f>
        <v/>
      </c>
      <c r="N9" s="10">
        <f>IF(Inputs_Overrides!N9="",Inputs_Fountain!N9,Inputs_Overrides!N9)</f>
        <v>0</v>
      </c>
      <c r="O9" s="10">
        <f>IF(Inputs_Overrides!O9="",Inputs_Fountain!O9,Inputs_Overrides!O9)</f>
        <v>0</v>
      </c>
      <c r="P9" s="10">
        <f>IF(Inputs_Overrides!P9="",Inputs_Fountain!P9,Inputs_Overrides!P9)</f>
        <v>0</v>
      </c>
      <c r="Q9" s="10">
        <f>IF(Inputs_Overrides!Q9="",Inputs_Fountain!Q9,Inputs_Overrides!Q9)</f>
        <v>0</v>
      </c>
      <c r="R9" s="10">
        <f>IF(Inputs_Overrides!R9="",Inputs_Fountain!R9,Inputs_Overrides!R9)</f>
        <v>0</v>
      </c>
      <c r="S9" s="10">
        <f>IF(Inputs_Overrides!S9="",Inputs_Fountain!S9,Inputs_Overrides!S9)</f>
        <v>4.3334338863750634E-2</v>
      </c>
      <c r="T9" s="10">
        <f>IF(Inputs_Overrides!T9="",Inputs_Fountain!T9,Inputs_Overrides!T9)</f>
        <v>4.3334338863750634E-2</v>
      </c>
      <c r="U9" s="10">
        <f>IF(Inputs_Overrides!U9="",Inputs_Fountain!U9,Inputs_Overrides!U9)</f>
        <v>4.3334338863750634E-2</v>
      </c>
    </row>
    <row r="10" spans="1:21" s="1" customFormat="1" ht="13.15" hidden="1" outlineLevel="1">
      <c r="A10" s="6"/>
      <c r="E10" s="1" t="s">
        <v>74</v>
      </c>
      <c r="F10" s="1" t="s">
        <v>95</v>
      </c>
      <c r="G10" s="1" t="s">
        <v>94</v>
      </c>
      <c r="H10" s="1" t="s">
        <v>96</v>
      </c>
      <c r="I10" s="36"/>
      <c r="J10" s="8"/>
      <c r="K10" s="10">
        <f>IF(Inputs_Overrides!K10="",Inputs_Fountain!K10,Inputs_Overrides!K10)</f>
        <v>0</v>
      </c>
      <c r="L10" s="10">
        <f>IF(Inputs_Overrides!L10="",Inputs_Fountain!L10,Inputs_Overrides!L10)</f>
        <v>0</v>
      </c>
      <c r="M10" s="10">
        <f>IF(Inputs_Overrides!M10="",Inputs_Fountain!M10,Inputs_Overrides!M10)</f>
        <v>0</v>
      </c>
      <c r="N10" s="10">
        <f>IF(Inputs_Overrides!N10="",Inputs_Fountain!N10,Inputs_Overrides!N10)</f>
        <v>0</v>
      </c>
      <c r="O10" s="10">
        <f>IF(Inputs_Overrides!O10="",Inputs_Fountain!O10,Inputs_Overrides!O10)</f>
        <v>0</v>
      </c>
      <c r="P10" s="10">
        <f>IF(Inputs_Overrides!P10="",Inputs_Fountain!P10,Inputs_Overrides!P10)</f>
        <v>0</v>
      </c>
      <c r="Q10" s="10">
        <f>IF(Inputs_Overrides!Q10="",Inputs_Fountain!Q10,Inputs_Overrides!Q10)</f>
        <v>0</v>
      </c>
      <c r="R10" s="10">
        <f>IF(Inputs_Overrides!R10="",Inputs_Fountain!R10,Inputs_Overrides!R10)</f>
        <v>0</v>
      </c>
      <c r="S10" s="10">
        <f>IF(Inputs_Overrides!S10="",Inputs_Fountain!S10,Inputs_Overrides!S10)</f>
        <v>0</v>
      </c>
      <c r="T10" s="10">
        <f>IF(Inputs_Overrides!T10="",Inputs_Fountain!T10,Inputs_Overrides!T10)</f>
        <v>0</v>
      </c>
      <c r="U10" s="10">
        <f>IF(Inputs_Overrides!U10="",Inputs_Fountain!U10,Inputs_Overrides!U10)</f>
        <v>0.72747604792205112</v>
      </c>
    </row>
    <row r="11" spans="1:21" s="1" customFormat="1" ht="13.15" hidden="1" outlineLevel="1">
      <c r="A11" s="6"/>
      <c r="E11" s="1" t="s">
        <v>75</v>
      </c>
      <c r="F11" s="1" t="s">
        <v>95</v>
      </c>
      <c r="G11" s="1" t="s">
        <v>94</v>
      </c>
      <c r="H11" s="1" t="s">
        <v>96</v>
      </c>
      <c r="I11" s="36"/>
      <c r="J11" s="8"/>
      <c r="K11" s="10" t="str">
        <f>IF(Inputs_Overrides!K11="",Inputs_Fountain!K11,Inputs_Overrides!K11)</f>
        <v/>
      </c>
      <c r="L11" s="10" t="str">
        <f>IF(Inputs_Overrides!L11="",Inputs_Fountain!L11,Inputs_Overrides!L11)</f>
        <v/>
      </c>
      <c r="M11" s="10">
        <f>IF(Inputs_Overrides!M11="",Inputs_Fountain!M11,Inputs_Overrides!M11)</f>
        <v>0</v>
      </c>
      <c r="N11" s="10">
        <f>IF(Inputs_Overrides!N11="",Inputs_Fountain!N11,Inputs_Overrides!N11)</f>
        <v>0</v>
      </c>
      <c r="O11" s="10">
        <f>IF(Inputs_Overrides!O11="",Inputs_Fountain!O11,Inputs_Overrides!O11)</f>
        <v>0</v>
      </c>
      <c r="P11" s="10">
        <f>IF(Inputs_Overrides!P11="",Inputs_Fountain!P11,Inputs_Overrides!P11)</f>
        <v>0</v>
      </c>
      <c r="Q11" s="10">
        <f>IF(Inputs_Overrides!Q11="",Inputs_Fountain!Q11,Inputs_Overrides!Q11)</f>
        <v>1.6538737182356786</v>
      </c>
      <c r="R11" s="10">
        <f>IF(Inputs_Overrides!R11="",Inputs_Fountain!R11,Inputs_Overrides!R11)</f>
        <v>1.6538737182356786</v>
      </c>
      <c r="S11" s="10">
        <f>IF(Inputs_Overrides!S11="",Inputs_Fountain!S11,Inputs_Overrides!S11)</f>
        <v>1.6538737182356786</v>
      </c>
      <c r="T11" s="10">
        <f>IF(Inputs_Overrides!T11="",Inputs_Fountain!T11,Inputs_Overrides!T11)</f>
        <v>1.6538737182356786</v>
      </c>
      <c r="U11" s="10">
        <f>IF(Inputs_Overrides!U11="",Inputs_Fountain!U11,Inputs_Overrides!U11)</f>
        <v>1.6538737182356786</v>
      </c>
    </row>
    <row r="12" spans="1:21" s="1" customFormat="1" ht="13.15" hidden="1" outlineLevel="1">
      <c r="A12" s="6"/>
      <c r="E12" s="1" t="s">
        <v>76</v>
      </c>
      <c r="F12" s="1" t="s">
        <v>95</v>
      </c>
      <c r="G12" s="1" t="s">
        <v>94</v>
      </c>
      <c r="H12" s="1" t="s">
        <v>96</v>
      </c>
      <c r="I12" s="36"/>
      <c r="J12" s="8"/>
      <c r="K12" s="10">
        <f>IF(Inputs_Overrides!K12="",Inputs_Fountain!K12,Inputs_Overrides!K12)</f>
        <v>0</v>
      </c>
      <c r="L12" s="10">
        <f>IF(Inputs_Overrides!L12="",Inputs_Fountain!L12,Inputs_Overrides!L12)</f>
        <v>0</v>
      </c>
      <c r="M12" s="10">
        <f>IF(Inputs_Overrides!M12="",Inputs_Fountain!M12,Inputs_Overrides!M12)</f>
        <v>0</v>
      </c>
      <c r="N12" s="10">
        <f>IF(Inputs_Overrides!N12="",Inputs_Fountain!N12,Inputs_Overrides!N12)</f>
        <v>0</v>
      </c>
      <c r="O12" s="10">
        <f>IF(Inputs_Overrides!O12="",Inputs_Fountain!O12,Inputs_Overrides!O12)</f>
        <v>0</v>
      </c>
      <c r="P12" s="10">
        <f>IF(Inputs_Overrides!P12="",Inputs_Fountain!P12,Inputs_Overrides!P12)</f>
        <v>0</v>
      </c>
      <c r="Q12" s="10">
        <f>IF(Inputs_Overrides!Q12="",Inputs_Fountain!Q12,Inputs_Overrides!Q12)</f>
        <v>0</v>
      </c>
      <c r="R12" s="10">
        <f>IF(Inputs_Overrides!R12="",Inputs_Fountain!R12,Inputs_Overrides!R12)</f>
        <v>0</v>
      </c>
      <c r="S12" s="10">
        <f>IF(Inputs_Overrides!S12="",Inputs_Fountain!S12,Inputs_Overrides!S12)</f>
        <v>0</v>
      </c>
      <c r="T12" s="10">
        <f>IF(Inputs_Overrides!T12="",Inputs_Fountain!T12,Inputs_Overrides!T12)</f>
        <v>4.9778677696996745E-2</v>
      </c>
      <c r="U12" s="10">
        <f>IF(Inputs_Overrides!U12="",Inputs_Fountain!U12,Inputs_Overrides!U12)</f>
        <v>0.14311369837886567</v>
      </c>
    </row>
    <row r="13" spans="1:21" s="1" customFormat="1" ht="13.15" hidden="1" outlineLevel="1">
      <c r="A13" s="6"/>
      <c r="E13" s="1" t="s">
        <v>77</v>
      </c>
      <c r="F13" s="1" t="s">
        <v>95</v>
      </c>
      <c r="G13" s="1" t="s">
        <v>94</v>
      </c>
      <c r="H13" s="1" t="s">
        <v>96</v>
      </c>
      <c r="I13" s="36"/>
      <c r="J13" s="8"/>
      <c r="K13" s="10" t="str">
        <f>IF(Inputs_Overrides!K13="",Inputs_Fountain!K13,Inputs_Overrides!K13)</f>
        <v/>
      </c>
      <c r="L13" s="10">
        <f>IF(Inputs_Overrides!L13="",Inputs_Fountain!L13,Inputs_Overrides!L13)</f>
        <v>0</v>
      </c>
      <c r="M13" s="10">
        <f>IF(Inputs_Overrides!M13="",Inputs_Fountain!M13,Inputs_Overrides!M13)</f>
        <v>0</v>
      </c>
      <c r="N13" s="10">
        <f>IF(Inputs_Overrides!N13="",Inputs_Fountain!N13,Inputs_Overrides!N13)</f>
        <v>0</v>
      </c>
      <c r="O13" s="10">
        <f>IF(Inputs_Overrides!O13="",Inputs_Fountain!O13,Inputs_Overrides!O13)</f>
        <v>0</v>
      </c>
      <c r="P13" s="10">
        <f>IF(Inputs_Overrides!P13="",Inputs_Fountain!P13,Inputs_Overrides!P13)</f>
        <v>0</v>
      </c>
      <c r="Q13" s="10">
        <f>IF(Inputs_Overrides!Q13="",Inputs_Fountain!Q13,Inputs_Overrides!Q13)</f>
        <v>0</v>
      </c>
      <c r="R13" s="10">
        <f>IF(Inputs_Overrides!R13="",Inputs_Fountain!R13,Inputs_Overrides!R13)</f>
        <v>0</v>
      </c>
      <c r="S13" s="10">
        <f>IF(Inputs_Overrides!S13="",Inputs_Fountain!S13,Inputs_Overrides!S13)</f>
        <v>0</v>
      </c>
      <c r="T13" s="10">
        <f>IF(Inputs_Overrides!T13="",Inputs_Fountain!T13,Inputs_Overrides!T13)</f>
        <v>0</v>
      </c>
      <c r="U13" s="10">
        <f>IF(Inputs_Overrides!U13="",Inputs_Fountain!U13,Inputs_Overrides!U13)</f>
        <v>1.9560644783099495</v>
      </c>
    </row>
    <row r="14" spans="1:21" s="1" customFormat="1" ht="13.15" hidden="1" outlineLevel="1">
      <c r="A14" s="6"/>
      <c r="E14" s="1" t="s">
        <v>78</v>
      </c>
      <c r="F14" s="1" t="s">
        <v>95</v>
      </c>
      <c r="G14" s="1" t="s">
        <v>94</v>
      </c>
      <c r="H14" s="1" t="s">
        <v>96</v>
      </c>
      <c r="I14" s="36"/>
      <c r="J14" s="8"/>
      <c r="K14" s="10">
        <f>IF(Inputs_Overrides!K14="",Inputs_Fountain!K14,Inputs_Overrides!K14)</f>
        <v>0</v>
      </c>
      <c r="L14" s="10">
        <f>IF(Inputs_Overrides!L14="",Inputs_Fountain!L14,Inputs_Overrides!L14)</f>
        <v>0</v>
      </c>
      <c r="M14" s="10">
        <f>IF(Inputs_Overrides!M14="",Inputs_Fountain!M14,Inputs_Overrides!M14)</f>
        <v>0</v>
      </c>
      <c r="N14" s="10">
        <f>IF(Inputs_Overrides!N14="",Inputs_Fountain!N14,Inputs_Overrides!N14)</f>
        <v>0</v>
      </c>
      <c r="O14" s="10">
        <f>IF(Inputs_Overrides!O14="",Inputs_Fountain!O14,Inputs_Overrides!O14)</f>
        <v>0</v>
      </c>
      <c r="P14" s="10">
        <f>IF(Inputs_Overrides!P14="",Inputs_Fountain!P14,Inputs_Overrides!P14)</f>
        <v>0</v>
      </c>
      <c r="Q14" s="10">
        <f>IF(Inputs_Overrides!Q14="",Inputs_Fountain!Q14,Inputs_Overrides!Q14)</f>
        <v>0</v>
      </c>
      <c r="R14" s="10">
        <f>IF(Inputs_Overrides!R14="",Inputs_Fountain!R14,Inputs_Overrides!R14)</f>
        <v>0</v>
      </c>
      <c r="S14" s="10">
        <f>IF(Inputs_Overrides!S14="",Inputs_Fountain!S14,Inputs_Overrides!S14)</f>
        <v>0</v>
      </c>
      <c r="T14" s="10">
        <f>IF(Inputs_Overrides!T14="",Inputs_Fountain!T14,Inputs_Overrides!T14)</f>
        <v>0</v>
      </c>
      <c r="U14" s="10">
        <f>IF(Inputs_Overrides!U14="",Inputs_Fountain!U14,Inputs_Overrides!U14)</f>
        <v>2.4657332350773755</v>
      </c>
    </row>
    <row r="15" spans="1:21" s="1" customFormat="1" ht="13.15" hidden="1" outlineLevel="1">
      <c r="A15" s="6"/>
      <c r="E15" s="1" t="s">
        <v>79</v>
      </c>
      <c r="F15" s="1" t="s">
        <v>95</v>
      </c>
      <c r="G15" s="1" t="s">
        <v>94</v>
      </c>
      <c r="H15" s="1" t="s">
        <v>96</v>
      </c>
      <c r="I15" s="36"/>
      <c r="J15" s="8"/>
      <c r="K15" s="10">
        <f>IF(Inputs_Overrides!K15="",Inputs_Fountain!K15,Inputs_Overrides!K15)</f>
        <v>0</v>
      </c>
      <c r="L15" s="10">
        <f>IF(Inputs_Overrides!L15="",Inputs_Fountain!L15,Inputs_Overrides!L15)</f>
        <v>0</v>
      </c>
      <c r="M15" s="10">
        <f>IF(Inputs_Overrides!M15="",Inputs_Fountain!M15,Inputs_Overrides!M15)</f>
        <v>0</v>
      </c>
      <c r="N15" s="10">
        <f>IF(Inputs_Overrides!N15="",Inputs_Fountain!N15,Inputs_Overrides!N15)</f>
        <v>0</v>
      </c>
      <c r="O15" s="10">
        <f>IF(Inputs_Overrides!O15="",Inputs_Fountain!O15,Inputs_Overrides!O15)</f>
        <v>0</v>
      </c>
      <c r="P15" s="10">
        <f>IF(Inputs_Overrides!P15="",Inputs_Fountain!P15,Inputs_Overrides!P15)</f>
        <v>0</v>
      </c>
      <c r="Q15" s="10">
        <f>IF(Inputs_Overrides!Q15="",Inputs_Fountain!Q15,Inputs_Overrides!Q15)</f>
        <v>0</v>
      </c>
      <c r="R15" s="10">
        <f>IF(Inputs_Overrides!R15="",Inputs_Fountain!R15,Inputs_Overrides!R15)</f>
        <v>0</v>
      </c>
      <c r="S15" s="10">
        <f>IF(Inputs_Overrides!S15="",Inputs_Fountain!S15,Inputs_Overrides!S15)</f>
        <v>0</v>
      </c>
      <c r="T15" s="10">
        <f>IF(Inputs_Overrides!T15="",Inputs_Fountain!T15,Inputs_Overrides!T15)</f>
        <v>0</v>
      </c>
      <c r="U15" s="10">
        <f>IF(Inputs_Overrides!U15="",Inputs_Fountain!U15,Inputs_Overrides!U15)</f>
        <v>0</v>
      </c>
    </row>
    <row r="16" spans="1:21" s="1" customFormat="1" ht="13.15" hidden="1" outlineLevel="1">
      <c r="A16" s="6"/>
      <c r="E16" s="1" t="s">
        <v>80</v>
      </c>
      <c r="F16" s="1" t="s">
        <v>95</v>
      </c>
      <c r="G16" s="1" t="s">
        <v>94</v>
      </c>
      <c r="H16" s="1" t="s">
        <v>96</v>
      </c>
      <c r="I16" s="36"/>
      <c r="J16" s="8"/>
      <c r="K16" s="10" t="str">
        <f>IF(Inputs_Overrides!K16="",Inputs_Fountain!K16,Inputs_Overrides!K16)</f>
        <v/>
      </c>
      <c r="L16" s="10" t="str">
        <f>IF(Inputs_Overrides!L16="",Inputs_Fountain!L16,Inputs_Overrides!L16)</f>
        <v/>
      </c>
      <c r="M16" s="10" t="str">
        <f>IF(Inputs_Overrides!M16="",Inputs_Fountain!M16,Inputs_Overrides!M16)</f>
        <v/>
      </c>
      <c r="N16" s="10">
        <f>IF(Inputs_Overrides!N16="",Inputs_Fountain!N16,Inputs_Overrides!N16)</f>
        <v>0</v>
      </c>
      <c r="O16" s="10">
        <f>IF(Inputs_Overrides!O16="",Inputs_Fountain!O16,Inputs_Overrides!O16)</f>
        <v>0</v>
      </c>
      <c r="P16" s="10">
        <f>IF(Inputs_Overrides!P16="",Inputs_Fountain!P16,Inputs_Overrides!P16)</f>
        <v>0</v>
      </c>
      <c r="Q16" s="10">
        <f>IF(Inputs_Overrides!Q16="",Inputs_Fountain!Q16,Inputs_Overrides!Q16)</f>
        <v>0</v>
      </c>
      <c r="R16" s="10">
        <f>IF(Inputs_Overrides!R16="",Inputs_Fountain!R16,Inputs_Overrides!R16)</f>
        <v>0</v>
      </c>
      <c r="S16" s="10">
        <f>IF(Inputs_Overrides!S16="",Inputs_Fountain!S16,Inputs_Overrides!S16)</f>
        <v>0</v>
      </c>
      <c r="T16" s="10">
        <f>IF(Inputs_Overrides!T16="",Inputs_Fountain!T16,Inputs_Overrides!T16)</f>
        <v>0.32096584757959107</v>
      </c>
      <c r="U16" s="10">
        <f>IF(Inputs_Overrides!U16="",Inputs_Fountain!U16,Inputs_Overrides!U16)</f>
        <v>0.44016204065352993</v>
      </c>
    </row>
    <row r="17" spans="1:21" s="1" customFormat="1" ht="13.15" hidden="1" outlineLevel="1">
      <c r="A17" s="6"/>
      <c r="E17" s="1" t="s">
        <v>102</v>
      </c>
      <c r="F17" s="1" t="s">
        <v>95</v>
      </c>
      <c r="G17" s="1" t="s">
        <v>94</v>
      </c>
      <c r="H17" s="1" t="s">
        <v>96</v>
      </c>
      <c r="I17" s="36"/>
      <c r="J17" s="8"/>
      <c r="K17" s="10">
        <f>IF(Inputs_Overrides!K17="",Inputs_Fountain!K17,Inputs_Overrides!K17)</f>
        <v>0</v>
      </c>
      <c r="L17" s="10">
        <f>IF(Inputs_Overrides!L17="",Inputs_Fountain!L17,Inputs_Overrides!L17)</f>
        <v>0</v>
      </c>
      <c r="M17" s="10">
        <f>IF(Inputs_Overrides!M17="",Inputs_Fountain!M17,Inputs_Overrides!M17)</f>
        <v>0</v>
      </c>
      <c r="N17" s="10">
        <f>IF(Inputs_Overrides!N17="",Inputs_Fountain!N17,Inputs_Overrides!N17)</f>
        <v>0</v>
      </c>
      <c r="O17" s="10">
        <f>IF(Inputs_Overrides!O17="",Inputs_Fountain!O17,Inputs_Overrides!O17)</f>
        <v>0</v>
      </c>
      <c r="P17" s="10">
        <f>IF(Inputs_Overrides!P17="",Inputs_Fountain!P17,Inputs_Overrides!P17)</f>
        <v>0</v>
      </c>
      <c r="Q17" s="10">
        <f>IF(Inputs_Overrides!Q17="",Inputs_Fountain!Q17,Inputs_Overrides!Q17)</f>
        <v>0</v>
      </c>
      <c r="R17" s="10">
        <f>IF(Inputs_Overrides!R17="",Inputs_Fountain!R17,Inputs_Overrides!R17)</f>
        <v>0</v>
      </c>
      <c r="S17" s="10">
        <f>IF(Inputs_Overrides!S17="",Inputs_Fountain!S17,Inputs_Overrides!S17)</f>
        <v>0</v>
      </c>
      <c r="T17" s="10">
        <f>IF(Inputs_Overrides!T17="",Inputs_Fountain!T17,Inputs_Overrides!T17)</f>
        <v>7.9997397797479525E-2</v>
      </c>
      <c r="U17" s="10">
        <f>IF(Inputs_Overrides!U17="",Inputs_Fountain!U17,Inputs_Overrides!U17)</f>
        <v>0.73000590239165464</v>
      </c>
    </row>
    <row r="18" spans="1:21" s="1" customFormat="1" ht="13.15" hidden="1" outlineLevel="1">
      <c r="A18" s="6"/>
      <c r="E18" s="1" t="s">
        <v>82</v>
      </c>
      <c r="F18" s="1" t="s">
        <v>95</v>
      </c>
      <c r="G18" s="1" t="s">
        <v>94</v>
      </c>
      <c r="H18" s="1" t="s">
        <v>96</v>
      </c>
      <c r="I18" s="36"/>
      <c r="J18" s="8"/>
      <c r="K18" s="10">
        <f>IF(Inputs_Overrides!K18="",Inputs_Fountain!K18,Inputs_Overrides!K18)</f>
        <v>0</v>
      </c>
      <c r="L18" s="10">
        <f>IF(Inputs_Overrides!L18="",Inputs_Fountain!L18,Inputs_Overrides!L18)</f>
        <v>0</v>
      </c>
      <c r="M18" s="10">
        <f>IF(Inputs_Overrides!M18="",Inputs_Fountain!M18,Inputs_Overrides!M18)</f>
        <v>0</v>
      </c>
      <c r="N18" s="10">
        <f>IF(Inputs_Overrides!N18="",Inputs_Fountain!N18,Inputs_Overrides!N18)</f>
        <v>0</v>
      </c>
      <c r="O18" s="10">
        <f>IF(Inputs_Overrides!O18="",Inputs_Fountain!O18,Inputs_Overrides!O18)</f>
        <v>0</v>
      </c>
      <c r="P18" s="10">
        <f>IF(Inputs_Overrides!P18="",Inputs_Fountain!P18,Inputs_Overrides!P18)</f>
        <v>0</v>
      </c>
      <c r="Q18" s="10">
        <f>IF(Inputs_Overrides!Q18="",Inputs_Fountain!Q18,Inputs_Overrides!Q18)</f>
        <v>0</v>
      </c>
      <c r="R18" s="10">
        <f>IF(Inputs_Overrides!R18="",Inputs_Fountain!R18,Inputs_Overrides!R18)</f>
        <v>0</v>
      </c>
      <c r="S18" s="10">
        <f>IF(Inputs_Overrides!S18="",Inputs_Fountain!S18,Inputs_Overrides!S18)</f>
        <v>0</v>
      </c>
      <c r="T18" s="10">
        <f>IF(Inputs_Overrides!T18="",Inputs_Fountain!T18,Inputs_Overrides!T18)</f>
        <v>0</v>
      </c>
      <c r="U18" s="10">
        <f>IF(Inputs_Overrides!U18="",Inputs_Fountain!U18,Inputs_Overrides!U18)</f>
        <v>0.17034262157422531</v>
      </c>
    </row>
    <row r="19" spans="1:21" s="1" customFormat="1" ht="13.15" hidden="1" outlineLevel="1">
      <c r="A19" s="6"/>
      <c r="E19" s="1" t="s">
        <v>83</v>
      </c>
      <c r="F19" s="1" t="s">
        <v>95</v>
      </c>
      <c r="G19" s="1" t="s">
        <v>94</v>
      </c>
      <c r="H19" s="1" t="s">
        <v>96</v>
      </c>
      <c r="I19" s="36"/>
      <c r="J19" s="8"/>
      <c r="K19" s="10">
        <f>IF(Inputs_Overrides!K19="",Inputs_Fountain!K19,Inputs_Overrides!K19)</f>
        <v>0</v>
      </c>
      <c r="L19" s="10">
        <f>IF(Inputs_Overrides!L19="",Inputs_Fountain!L19,Inputs_Overrides!L19)</f>
        <v>0</v>
      </c>
      <c r="M19" s="10">
        <f>IF(Inputs_Overrides!M19="",Inputs_Fountain!M19,Inputs_Overrides!M19)</f>
        <v>0</v>
      </c>
      <c r="N19" s="10">
        <f>IF(Inputs_Overrides!N19="",Inputs_Fountain!N19,Inputs_Overrides!N19)</f>
        <v>0</v>
      </c>
      <c r="O19" s="10">
        <f>IF(Inputs_Overrides!O19="",Inputs_Fountain!O19,Inputs_Overrides!O19)</f>
        <v>0</v>
      </c>
      <c r="P19" s="10">
        <f>IF(Inputs_Overrides!P19="",Inputs_Fountain!P19,Inputs_Overrides!P19)</f>
        <v>0</v>
      </c>
      <c r="Q19" s="10">
        <f>IF(Inputs_Overrides!Q19="",Inputs_Fountain!Q19,Inputs_Overrides!Q19)</f>
        <v>0.16927022440398745</v>
      </c>
      <c r="R19" s="10">
        <f>IF(Inputs_Overrides!R19="",Inputs_Fountain!R19,Inputs_Overrides!R19)</f>
        <v>0.3385404488079749</v>
      </c>
      <c r="S19" s="10">
        <f>IF(Inputs_Overrides!S19="",Inputs_Fountain!S19,Inputs_Overrides!S19)</f>
        <v>0.50781067321196238</v>
      </c>
      <c r="T19" s="10">
        <f>IF(Inputs_Overrides!T19="",Inputs_Fountain!T19,Inputs_Overrides!T19)</f>
        <v>0.67708089761594981</v>
      </c>
      <c r="U19" s="10">
        <f>IF(Inputs_Overrides!U19="",Inputs_Fountain!U19,Inputs_Overrides!U19)</f>
        <v>0.84635112201993712</v>
      </c>
    </row>
    <row r="20" spans="1:21" s="1" customFormat="1" ht="13.15" hidden="1" outlineLevel="1">
      <c r="A20" s="6"/>
      <c r="E20" s="1" t="s">
        <v>84</v>
      </c>
      <c r="F20" s="1" t="s">
        <v>95</v>
      </c>
      <c r="G20" s="1" t="s">
        <v>94</v>
      </c>
      <c r="H20" s="1" t="s">
        <v>96</v>
      </c>
      <c r="I20" s="36"/>
      <c r="J20" s="8"/>
      <c r="K20" s="10">
        <f>IF(Inputs_Overrides!K20="",Inputs_Fountain!K20,Inputs_Overrides!K20)</f>
        <v>0</v>
      </c>
      <c r="L20" s="10">
        <f>IF(Inputs_Overrides!L20="",Inputs_Fountain!L20,Inputs_Overrides!L20)</f>
        <v>0</v>
      </c>
      <c r="M20" s="10">
        <f>IF(Inputs_Overrides!M20="",Inputs_Fountain!M20,Inputs_Overrides!M20)</f>
        <v>0</v>
      </c>
      <c r="N20" s="10">
        <f>IF(Inputs_Overrides!N20="",Inputs_Fountain!N20,Inputs_Overrides!N20)</f>
        <v>0</v>
      </c>
      <c r="O20" s="10">
        <f>IF(Inputs_Overrides!O20="",Inputs_Fountain!O20,Inputs_Overrides!O20)</f>
        <v>0</v>
      </c>
      <c r="P20" s="10">
        <f>IF(Inputs_Overrides!P20="",Inputs_Fountain!P20,Inputs_Overrides!P20)</f>
        <v>0</v>
      </c>
      <c r="Q20" s="10">
        <f>IF(Inputs_Overrides!Q20="",Inputs_Fountain!Q20,Inputs_Overrides!Q20)</f>
        <v>0</v>
      </c>
      <c r="R20" s="10">
        <f>IF(Inputs_Overrides!R20="",Inputs_Fountain!R20,Inputs_Overrides!R20)</f>
        <v>0</v>
      </c>
      <c r="S20" s="10">
        <f>IF(Inputs_Overrides!S20="",Inputs_Fountain!S20,Inputs_Overrides!S20)</f>
        <v>0</v>
      </c>
      <c r="T20" s="10">
        <f>IF(Inputs_Overrides!T20="",Inputs_Fountain!T20,Inputs_Overrides!T20)</f>
        <v>8.0000000000000113E-2</v>
      </c>
      <c r="U20" s="10">
        <f>IF(Inputs_Overrides!U20="",Inputs_Fountain!U20,Inputs_Overrides!U20)</f>
        <v>0.73</v>
      </c>
    </row>
    <row r="21" spans="1:21" s="1" customFormat="1" ht="13.15" hidden="1" outlineLevel="1">
      <c r="A21" s="6"/>
      <c r="E21" s="1" t="s">
        <v>85</v>
      </c>
      <c r="F21" s="1" t="s">
        <v>95</v>
      </c>
      <c r="G21" s="1" t="s">
        <v>94</v>
      </c>
      <c r="H21" s="1" t="s">
        <v>96</v>
      </c>
      <c r="I21" s="36"/>
      <c r="J21" s="8"/>
      <c r="K21" s="10">
        <f>IF(Inputs_Overrides!K21="",Inputs_Fountain!K21,Inputs_Overrides!K21)</f>
        <v>0</v>
      </c>
      <c r="L21" s="10">
        <f>IF(Inputs_Overrides!L21="",Inputs_Fountain!L21,Inputs_Overrides!L21)</f>
        <v>0</v>
      </c>
      <c r="M21" s="10">
        <f>IF(Inputs_Overrides!M21="",Inputs_Fountain!M21,Inputs_Overrides!M21)</f>
        <v>0</v>
      </c>
      <c r="N21" s="10">
        <f>IF(Inputs_Overrides!N21="",Inputs_Fountain!N21,Inputs_Overrides!N21)</f>
        <v>0</v>
      </c>
      <c r="O21" s="10">
        <f>IF(Inputs_Overrides!O21="",Inputs_Fountain!O21,Inputs_Overrides!O21)</f>
        <v>0</v>
      </c>
      <c r="P21" s="10">
        <f>IF(Inputs_Overrides!P21="",Inputs_Fountain!P21,Inputs_Overrides!P21)</f>
        <v>0</v>
      </c>
      <c r="Q21" s="10">
        <f>IF(Inputs_Overrides!Q21="",Inputs_Fountain!Q21,Inputs_Overrides!Q21)</f>
        <v>0</v>
      </c>
      <c r="R21" s="10">
        <f>IF(Inputs_Overrides!R21="",Inputs_Fountain!R21,Inputs_Overrides!R21)</f>
        <v>0</v>
      </c>
      <c r="S21" s="10">
        <f>IF(Inputs_Overrides!S21="",Inputs_Fountain!S21,Inputs_Overrides!S21)</f>
        <v>0</v>
      </c>
      <c r="T21" s="10">
        <f>IF(Inputs_Overrides!T21="",Inputs_Fountain!T21,Inputs_Overrides!T21)</f>
        <v>0</v>
      </c>
      <c r="U21" s="10">
        <f>IF(Inputs_Overrides!U21="",Inputs_Fountain!U21,Inputs_Overrides!U21)</f>
        <v>2.1164267569855961</v>
      </c>
    </row>
    <row r="22" spans="1:21" s="1" customFormat="1" ht="13.15" hidden="1" outlineLevel="1">
      <c r="A22" s="6"/>
      <c r="E22" s="1" t="s">
        <v>88</v>
      </c>
      <c r="F22" s="1" t="s">
        <v>95</v>
      </c>
      <c r="G22" s="1" t="s">
        <v>94</v>
      </c>
      <c r="H22" s="1" t="s">
        <v>96</v>
      </c>
      <c r="I22" s="36"/>
      <c r="J22" s="8"/>
      <c r="K22" s="10" t="str">
        <f>IF(Inputs_Overrides!K22="",Inputs_Fountain!K22,Inputs_Overrides!K22)</f>
        <v/>
      </c>
      <c r="L22" s="10" t="str">
        <f>IF(Inputs_Overrides!L22="",Inputs_Fountain!L22,Inputs_Overrides!L22)</f>
        <v/>
      </c>
      <c r="M22" s="10" t="str">
        <f>IF(Inputs_Overrides!M22="",Inputs_Fountain!M22,Inputs_Overrides!M22)</f>
        <v/>
      </c>
      <c r="N22" s="10">
        <f>IF(Inputs_Overrides!N22="",Inputs_Fountain!N22,Inputs_Overrides!N22)</f>
        <v>0</v>
      </c>
      <c r="O22" s="10">
        <f>IF(Inputs_Overrides!O22="",Inputs_Fountain!O22,Inputs_Overrides!O22)</f>
        <v>0</v>
      </c>
      <c r="P22" s="10">
        <f>IF(Inputs_Overrides!P22="",Inputs_Fountain!P22,Inputs_Overrides!P22)</f>
        <v>0</v>
      </c>
      <c r="Q22" s="10">
        <f>IF(Inputs_Overrides!Q22="",Inputs_Fountain!Q22,Inputs_Overrides!Q22)</f>
        <v>0</v>
      </c>
      <c r="R22" s="10">
        <f>IF(Inputs_Overrides!R22="",Inputs_Fountain!R22,Inputs_Overrides!R22)</f>
        <v>0</v>
      </c>
      <c r="S22" s="10">
        <f>IF(Inputs_Overrides!S22="",Inputs_Fountain!S22,Inputs_Overrides!S22)</f>
        <v>0</v>
      </c>
      <c r="T22" s="10">
        <f>IF(Inputs_Overrides!T22="",Inputs_Fountain!T22,Inputs_Overrides!T22)</f>
        <v>0.69199101796407181</v>
      </c>
      <c r="U22" s="10">
        <f>IF(Inputs_Overrides!U22="",Inputs_Fountain!U22,Inputs_Overrides!U22)</f>
        <v>1.1059131736526946</v>
      </c>
    </row>
    <row r="23" spans="1:21" s="1" customFormat="1" ht="13.15" hidden="1" outlineLevel="1">
      <c r="A23" s="6"/>
      <c r="E23" s="1" t="s">
        <v>86</v>
      </c>
      <c r="F23" s="1" t="s">
        <v>95</v>
      </c>
      <c r="G23" s="1" t="s">
        <v>94</v>
      </c>
      <c r="H23" s="1" t="s">
        <v>96</v>
      </c>
      <c r="I23" s="36"/>
      <c r="J23" s="8"/>
      <c r="K23" s="10">
        <f>IF(Inputs_Overrides!K23="",Inputs_Fountain!K23,Inputs_Overrides!K23)</f>
        <v>0</v>
      </c>
      <c r="L23" s="10">
        <f>IF(Inputs_Overrides!L23="",Inputs_Fountain!L23,Inputs_Overrides!L23)</f>
        <v>0</v>
      </c>
      <c r="M23" s="10">
        <f>IF(Inputs_Overrides!M23="",Inputs_Fountain!M23,Inputs_Overrides!M23)</f>
        <v>0</v>
      </c>
      <c r="N23" s="10">
        <f>IF(Inputs_Overrides!N23="",Inputs_Fountain!N23,Inputs_Overrides!N23)</f>
        <v>0</v>
      </c>
      <c r="O23" s="10">
        <f>IF(Inputs_Overrides!O23="",Inputs_Fountain!O23,Inputs_Overrides!O23)</f>
        <v>0</v>
      </c>
      <c r="P23" s="10">
        <f>IF(Inputs_Overrides!P23="",Inputs_Fountain!P23,Inputs_Overrides!P23)</f>
        <v>0</v>
      </c>
      <c r="Q23" s="10">
        <f>IF(Inputs_Overrides!Q23="",Inputs_Fountain!Q23,Inputs_Overrides!Q23)</f>
        <v>0</v>
      </c>
      <c r="R23" s="10">
        <f>IF(Inputs_Overrides!R23="",Inputs_Fountain!R23,Inputs_Overrides!R23)</f>
        <v>0.27314814814814808</v>
      </c>
      <c r="S23" s="10">
        <f>IF(Inputs_Overrides!S23="",Inputs_Fountain!S23,Inputs_Overrides!S23)</f>
        <v>0.61574074074074037</v>
      </c>
      <c r="T23" s="10">
        <f>IF(Inputs_Overrides!T23="",Inputs_Fountain!T23,Inputs_Overrides!T23)</f>
        <v>0.61574074074074037</v>
      </c>
      <c r="U23" s="10">
        <f>IF(Inputs_Overrides!U23="",Inputs_Fountain!U23,Inputs_Overrides!U23)</f>
        <v>0.61574074074074037</v>
      </c>
    </row>
    <row r="24" spans="1:21" s="1" customFormat="1" ht="13.15" hidden="1" outlineLevel="1">
      <c r="A24" s="6"/>
      <c r="E24" s="1" t="s">
        <v>87</v>
      </c>
      <c r="F24" s="1" t="s">
        <v>95</v>
      </c>
      <c r="G24" s="1" t="s">
        <v>94</v>
      </c>
      <c r="H24" s="1" t="s">
        <v>96</v>
      </c>
      <c r="I24" s="36"/>
      <c r="J24" s="8"/>
      <c r="K24" s="10">
        <f>IF(Inputs_Overrides!K24="",Inputs_Fountain!K24,Inputs_Overrides!K24)</f>
        <v>0</v>
      </c>
      <c r="L24" s="10">
        <f>IF(Inputs_Overrides!L24="",Inputs_Fountain!L24,Inputs_Overrides!L24)</f>
        <v>0</v>
      </c>
      <c r="M24" s="10">
        <f>IF(Inputs_Overrides!M24="",Inputs_Fountain!M24,Inputs_Overrides!M24)</f>
        <v>0</v>
      </c>
      <c r="N24" s="10">
        <f>IF(Inputs_Overrides!N24="",Inputs_Fountain!N24,Inputs_Overrides!N24)</f>
        <v>0</v>
      </c>
      <c r="O24" s="10">
        <f>IF(Inputs_Overrides!O24="",Inputs_Fountain!O24,Inputs_Overrides!O24)</f>
        <v>0</v>
      </c>
      <c r="P24" s="10">
        <f>IF(Inputs_Overrides!P24="",Inputs_Fountain!P24,Inputs_Overrides!P24)</f>
        <v>0</v>
      </c>
      <c r="Q24" s="10">
        <f>IF(Inputs_Overrides!Q24="",Inputs_Fountain!Q24,Inputs_Overrides!Q24)</f>
        <v>0</v>
      </c>
      <c r="R24" s="10">
        <f>IF(Inputs_Overrides!R24="",Inputs_Fountain!R24,Inputs_Overrides!R24)</f>
        <v>0</v>
      </c>
      <c r="S24" s="10">
        <f>IF(Inputs_Overrides!S24="",Inputs_Fountain!S24,Inputs_Overrides!S24)</f>
        <v>0</v>
      </c>
      <c r="T24" s="10">
        <f>IF(Inputs_Overrides!T24="",Inputs_Fountain!T24,Inputs_Overrides!T24)</f>
        <v>0</v>
      </c>
      <c r="U24" s="10">
        <f>IF(Inputs_Overrides!U24="",Inputs_Fountain!U24,Inputs_Overrides!U24)</f>
        <v>0</v>
      </c>
    </row>
    <row r="25" spans="1:21" s="1" customFormat="1" ht="13.15" hidden="1" outlineLevel="1">
      <c r="A25" s="6"/>
      <c r="E25" s="1" t="s">
        <v>89</v>
      </c>
      <c r="F25" s="1" t="s">
        <v>95</v>
      </c>
      <c r="G25" s="1" t="s">
        <v>94</v>
      </c>
      <c r="H25" s="1" t="s">
        <v>96</v>
      </c>
      <c r="I25" s="36"/>
      <c r="J25" s="8"/>
      <c r="K25" s="10">
        <f>IF(Inputs_Overrides!K25="",Inputs_Fountain!K25,Inputs_Overrides!K25)</f>
        <v>0</v>
      </c>
      <c r="L25" s="10">
        <f>IF(Inputs_Overrides!L25="",Inputs_Fountain!L25,Inputs_Overrides!L25)</f>
        <v>0</v>
      </c>
      <c r="M25" s="10">
        <f>IF(Inputs_Overrides!M25="",Inputs_Fountain!M25,Inputs_Overrides!M25)</f>
        <v>0</v>
      </c>
      <c r="N25" s="10">
        <f>IF(Inputs_Overrides!N25="",Inputs_Fountain!N25,Inputs_Overrides!N25)</f>
        <v>0</v>
      </c>
      <c r="O25" s="10">
        <f>IF(Inputs_Overrides!O25="",Inputs_Fountain!O25,Inputs_Overrides!O25)</f>
        <v>0</v>
      </c>
      <c r="P25" s="10">
        <f>IF(Inputs_Overrides!P25="",Inputs_Fountain!P25,Inputs_Overrides!P25)</f>
        <v>0</v>
      </c>
      <c r="Q25" s="10">
        <f>IF(Inputs_Overrides!Q25="",Inputs_Fountain!Q25,Inputs_Overrides!Q25)</f>
        <v>0</v>
      </c>
      <c r="R25" s="10">
        <f>IF(Inputs_Overrides!R25="",Inputs_Fountain!R25,Inputs_Overrides!R25)</f>
        <v>0</v>
      </c>
      <c r="S25" s="10">
        <f>IF(Inputs_Overrides!S25="",Inputs_Fountain!S25,Inputs_Overrides!S25)</f>
        <v>0</v>
      </c>
      <c r="T25" s="10">
        <f>IF(Inputs_Overrides!T25="",Inputs_Fountain!T25,Inputs_Overrides!T25)</f>
        <v>2.0554673661887888</v>
      </c>
      <c r="U25" s="10">
        <f>IF(Inputs_Overrides!U25="",Inputs_Fountain!U25,Inputs_Overrides!U25)</f>
        <v>3.0085318250106985</v>
      </c>
    </row>
    <row r="26" spans="1:21" s="1" customFormat="1" ht="13.15" collapsed="1">
      <c r="A26" s="6"/>
      <c r="I26" s="36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</row>
    <row r="27" spans="1:21" s="63" customFormat="1" ht="13.15">
      <c r="A27" s="63" t="s">
        <v>97</v>
      </c>
      <c r="I27" s="64"/>
    </row>
    <row r="28" spans="1:21" s="1" customFormat="1" ht="13.15">
      <c r="A28" s="6"/>
      <c r="I28" s="36"/>
    </row>
    <row r="29" spans="1:21" s="1" customFormat="1" ht="13.15">
      <c r="A29" s="6"/>
      <c r="E29" s="65"/>
      <c r="F29" s="1" t="s">
        <v>98</v>
      </c>
      <c r="G29" s="1" t="s">
        <v>99</v>
      </c>
      <c r="H29" s="1" t="s">
        <v>100</v>
      </c>
      <c r="I29" s="66">
        <v>8</v>
      </c>
    </row>
    <row r="30" spans="1:21" s="1" customFormat="1" ht="13.15">
      <c r="A30" s="6"/>
      <c r="I30" s="36"/>
    </row>
    <row r="31" spans="1:21" s="67" customFormat="1" ht="13.15">
      <c r="A31" s="67" t="s">
        <v>50</v>
      </c>
      <c r="I31" s="68"/>
    </row>
  </sheetData>
  <phoneticPr fontId="7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314E0-FDE4-47A4-9661-FE3947B945AE}">
  <sheetPr codeName="Sheet7">
    <tabColor rgb="FFCCCCCE"/>
  </sheetPr>
  <dimension ref="A1:X89"/>
  <sheetViews>
    <sheetView showGridLines="0" zoomScale="80" zoomScaleNormal="80" zoomScaleSheetLayoutView="80" workbookViewId="0">
      <pane ySplit="5" topLeftCell="A6" activePane="bottomLeft" state="frozen"/>
      <selection pane="bottomLeft"/>
    </sheetView>
  </sheetViews>
  <sheetFormatPr defaultColWidth="0" defaultRowHeight="14.25" zeroHeight="1" outlineLevelRow="1"/>
  <cols>
    <col min="1" max="1" width="1" style="6" customWidth="1"/>
    <col min="2" max="4" width="1" style="1" customWidth="1"/>
    <col min="5" max="5" width="8.125" style="62" customWidth="1"/>
    <col min="6" max="6" width="20.375" style="1" bestFit="1" customWidth="1"/>
    <col min="7" max="7" width="43.375" style="1" bestFit="1" customWidth="1"/>
    <col min="8" max="8" width="7.875" style="1" customWidth="1"/>
    <col min="9" max="9" width="2.75" style="1" customWidth="1"/>
    <col min="10" max="10" width="13.375" style="1" bestFit="1" customWidth="1"/>
    <col min="11" max="11" width="9" style="40" customWidth="1"/>
    <col min="12" max="12" width="2.5" style="1" customWidth="1"/>
    <col min="13" max="23" width="9.125" style="1" customWidth="1"/>
    <col min="24" max="24" width="9" style="1" customWidth="1"/>
    <col min="25" max="16384" width="9" style="1" hidden="1"/>
  </cols>
  <sheetData>
    <row r="1" spans="1:23" s="4" customFormat="1" ht="30.75">
      <c r="A1" s="4" t="e">
        <f ca="1">RIGHT(CELL("filename", A1), LEN(CELL("filename", A1)) - SEARCH("]", CELL("filename", A1)))</f>
        <v>#VALUE!</v>
      </c>
      <c r="D1" s="5"/>
      <c r="K1" s="5"/>
    </row>
    <row r="2" spans="1:23" ht="13.15">
      <c r="E2" s="1"/>
      <c r="K2" s="38"/>
      <c r="L2" s="6"/>
      <c r="M2" s="6" t="s">
        <v>57</v>
      </c>
      <c r="N2" s="6" t="s">
        <v>58</v>
      </c>
      <c r="O2" s="6" t="s">
        <v>59</v>
      </c>
      <c r="P2" s="6" t="s">
        <v>60</v>
      </c>
      <c r="Q2" s="6" t="s">
        <v>61</v>
      </c>
      <c r="R2" s="6" t="s">
        <v>62</v>
      </c>
      <c r="S2" s="6" t="s">
        <v>63</v>
      </c>
      <c r="T2" s="6" t="s">
        <v>64</v>
      </c>
      <c r="U2" s="6" t="s">
        <v>65</v>
      </c>
      <c r="V2" s="6" t="s">
        <v>66</v>
      </c>
      <c r="W2" s="6" t="s">
        <v>67</v>
      </c>
    </row>
    <row r="3" spans="1:23" ht="13.15">
      <c r="E3" s="7" t="s">
        <v>90</v>
      </c>
      <c r="F3" s="7" t="s">
        <v>91</v>
      </c>
      <c r="G3" s="7" t="s">
        <v>92</v>
      </c>
      <c r="H3" s="7" t="s">
        <v>55</v>
      </c>
      <c r="I3" s="7"/>
      <c r="J3" s="7"/>
      <c r="K3" s="39" t="s">
        <v>93</v>
      </c>
      <c r="L3" s="7"/>
    </row>
    <row r="4" spans="1:23" ht="13.15">
      <c r="E4" s="1"/>
    </row>
    <row r="5" spans="1:23" ht="13.15">
      <c r="E5" s="1"/>
      <c r="I5" s="3"/>
      <c r="J5" s="3"/>
      <c r="K5" s="41"/>
      <c r="L5" s="3"/>
    </row>
    <row r="6" spans="1:23" ht="13.15">
      <c r="E6" s="1"/>
    </row>
    <row r="7" spans="1:23" s="63" customFormat="1" ht="13.15">
      <c r="A7" s="63" t="s">
        <v>94</v>
      </c>
    </row>
    <row r="8" spans="1:23" ht="13.15">
      <c r="E8" s="1"/>
    </row>
    <row r="9" spans="1:23" ht="13.15">
      <c r="E9" s="1" t="s">
        <v>70</v>
      </c>
      <c r="F9" s="1" t="s">
        <v>95</v>
      </c>
      <c r="G9" s="1" t="s">
        <v>94</v>
      </c>
      <c r="H9" s="1" t="s">
        <v>100</v>
      </c>
      <c r="I9" s="9"/>
      <c r="J9" s="65"/>
      <c r="K9" s="65"/>
      <c r="L9" s="9"/>
      <c r="M9" s="10" t="str">
        <f>Inputs_Final!K9</f>
        <v/>
      </c>
      <c r="N9" s="10" t="str">
        <f>Inputs_Final!L9</f>
        <v/>
      </c>
      <c r="O9" s="10" t="str">
        <f>Inputs_Final!M9</f>
        <v/>
      </c>
      <c r="P9" s="10">
        <f>Inputs_Final!N9</f>
        <v>0</v>
      </c>
      <c r="Q9" s="10">
        <f>Inputs_Final!O9</f>
        <v>0</v>
      </c>
      <c r="R9" s="10">
        <f>Inputs_Final!P9</f>
        <v>0</v>
      </c>
      <c r="S9" s="10">
        <f>Inputs_Final!Q9</f>
        <v>0</v>
      </c>
      <c r="T9" s="10">
        <f>Inputs_Final!R9</f>
        <v>0</v>
      </c>
      <c r="U9" s="10">
        <f>Inputs_Final!S9</f>
        <v>4.3334338863750634E-2</v>
      </c>
      <c r="V9" s="10">
        <f>Inputs_Final!T9</f>
        <v>4.3334338863750634E-2</v>
      </c>
      <c r="W9" s="10">
        <f>Inputs_Final!U9</f>
        <v>4.3334338863750634E-2</v>
      </c>
    </row>
    <row r="10" spans="1:23" ht="13.15" hidden="1" outlineLevel="1">
      <c r="E10" s="1" t="s">
        <v>74</v>
      </c>
      <c r="F10" s="1" t="s">
        <v>95</v>
      </c>
      <c r="G10" s="1" t="s">
        <v>94</v>
      </c>
      <c r="H10" s="1" t="s">
        <v>100</v>
      </c>
      <c r="I10" s="8"/>
      <c r="J10" s="65"/>
      <c r="K10" s="65"/>
      <c r="L10" s="8"/>
      <c r="M10" s="10">
        <f>Inputs_Final!K10</f>
        <v>0</v>
      </c>
      <c r="N10" s="10">
        <f>Inputs_Final!L10</f>
        <v>0</v>
      </c>
      <c r="O10" s="10">
        <f>Inputs_Final!M10</f>
        <v>0</v>
      </c>
      <c r="P10" s="10">
        <f>Inputs_Final!N10</f>
        <v>0</v>
      </c>
      <c r="Q10" s="10">
        <f>Inputs_Final!O10</f>
        <v>0</v>
      </c>
      <c r="R10" s="10">
        <f>Inputs_Final!P10</f>
        <v>0</v>
      </c>
      <c r="S10" s="10">
        <f>Inputs_Final!Q10</f>
        <v>0</v>
      </c>
      <c r="T10" s="10">
        <f>Inputs_Final!R10</f>
        <v>0</v>
      </c>
      <c r="U10" s="10">
        <f>Inputs_Final!S10</f>
        <v>0</v>
      </c>
      <c r="V10" s="10">
        <f>Inputs_Final!T10</f>
        <v>0</v>
      </c>
      <c r="W10" s="10">
        <f>Inputs_Final!U10</f>
        <v>0.72747604792205112</v>
      </c>
    </row>
    <row r="11" spans="1:23" ht="13.15" hidden="1" outlineLevel="1">
      <c r="E11" s="1" t="s">
        <v>75</v>
      </c>
      <c r="F11" s="1" t="s">
        <v>95</v>
      </c>
      <c r="G11" s="1" t="s">
        <v>94</v>
      </c>
      <c r="H11" s="1" t="s">
        <v>100</v>
      </c>
      <c r="I11" s="8"/>
      <c r="J11" s="65"/>
      <c r="K11" s="65"/>
      <c r="L11" s="8"/>
      <c r="M11" s="10" t="str">
        <f>Inputs_Final!K11</f>
        <v/>
      </c>
      <c r="N11" s="10" t="str">
        <f>Inputs_Final!L11</f>
        <v/>
      </c>
      <c r="O11" s="10">
        <f>Inputs_Final!M11</f>
        <v>0</v>
      </c>
      <c r="P11" s="10">
        <f>Inputs_Final!N11</f>
        <v>0</v>
      </c>
      <c r="Q11" s="10">
        <f>Inputs_Final!O11</f>
        <v>0</v>
      </c>
      <c r="R11" s="10">
        <f>Inputs_Final!P11</f>
        <v>0</v>
      </c>
      <c r="S11" s="10">
        <f>Inputs_Final!Q11</f>
        <v>1.6538737182356786</v>
      </c>
      <c r="T11" s="10">
        <f>Inputs_Final!R11</f>
        <v>1.6538737182356786</v>
      </c>
      <c r="U11" s="10">
        <f>Inputs_Final!S11</f>
        <v>1.6538737182356786</v>
      </c>
      <c r="V11" s="10">
        <f>Inputs_Final!T11</f>
        <v>1.6538737182356786</v>
      </c>
      <c r="W11" s="10">
        <f>Inputs_Final!U11</f>
        <v>1.6538737182356786</v>
      </c>
    </row>
    <row r="12" spans="1:23" ht="13.15" hidden="1" outlineLevel="1">
      <c r="E12" s="1" t="s">
        <v>76</v>
      </c>
      <c r="F12" s="1" t="s">
        <v>95</v>
      </c>
      <c r="G12" s="1" t="s">
        <v>94</v>
      </c>
      <c r="H12" s="1" t="s">
        <v>100</v>
      </c>
      <c r="I12" s="8"/>
      <c r="J12" s="65"/>
      <c r="K12" s="65"/>
      <c r="L12" s="8"/>
      <c r="M12" s="10">
        <f>Inputs_Final!K12</f>
        <v>0</v>
      </c>
      <c r="N12" s="10">
        <f>Inputs_Final!L12</f>
        <v>0</v>
      </c>
      <c r="O12" s="10">
        <f>Inputs_Final!M12</f>
        <v>0</v>
      </c>
      <c r="P12" s="10">
        <f>Inputs_Final!N12</f>
        <v>0</v>
      </c>
      <c r="Q12" s="10">
        <f>Inputs_Final!O12</f>
        <v>0</v>
      </c>
      <c r="R12" s="10">
        <f>Inputs_Final!P12</f>
        <v>0</v>
      </c>
      <c r="S12" s="10">
        <f>Inputs_Final!Q12</f>
        <v>0</v>
      </c>
      <c r="T12" s="10">
        <f>Inputs_Final!R12</f>
        <v>0</v>
      </c>
      <c r="U12" s="10">
        <f>Inputs_Final!S12</f>
        <v>0</v>
      </c>
      <c r="V12" s="10">
        <f>Inputs_Final!T12</f>
        <v>4.9778677696996745E-2</v>
      </c>
      <c r="W12" s="10">
        <f>Inputs_Final!U12</f>
        <v>0.14311369837886567</v>
      </c>
    </row>
    <row r="13" spans="1:23" ht="13.15" hidden="1" outlineLevel="1">
      <c r="E13" s="1" t="s">
        <v>77</v>
      </c>
      <c r="F13" s="1" t="s">
        <v>95</v>
      </c>
      <c r="G13" s="1" t="s">
        <v>94</v>
      </c>
      <c r="H13" s="1" t="s">
        <v>100</v>
      </c>
      <c r="I13" s="8"/>
      <c r="J13" s="65"/>
      <c r="K13" s="65"/>
      <c r="L13" s="8"/>
      <c r="M13" s="10" t="str">
        <f>Inputs_Final!K13</f>
        <v/>
      </c>
      <c r="N13" s="10">
        <f>Inputs_Final!L13</f>
        <v>0</v>
      </c>
      <c r="O13" s="10">
        <f>Inputs_Final!M13</f>
        <v>0</v>
      </c>
      <c r="P13" s="10">
        <f>Inputs_Final!N13</f>
        <v>0</v>
      </c>
      <c r="Q13" s="10">
        <f>Inputs_Final!O13</f>
        <v>0</v>
      </c>
      <c r="R13" s="10">
        <f>Inputs_Final!P13</f>
        <v>0</v>
      </c>
      <c r="S13" s="10">
        <f>Inputs_Final!Q13</f>
        <v>0</v>
      </c>
      <c r="T13" s="10">
        <f>Inputs_Final!R13</f>
        <v>0</v>
      </c>
      <c r="U13" s="10">
        <f>Inputs_Final!S13</f>
        <v>0</v>
      </c>
      <c r="V13" s="10">
        <f>Inputs_Final!T13</f>
        <v>0</v>
      </c>
      <c r="W13" s="10">
        <f>Inputs_Final!U13</f>
        <v>1.9560644783099495</v>
      </c>
    </row>
    <row r="14" spans="1:23" ht="13.15" hidden="1" outlineLevel="1">
      <c r="E14" s="1" t="s">
        <v>78</v>
      </c>
      <c r="F14" s="1" t="s">
        <v>95</v>
      </c>
      <c r="G14" s="1" t="s">
        <v>94</v>
      </c>
      <c r="H14" s="1" t="s">
        <v>100</v>
      </c>
      <c r="I14" s="8"/>
      <c r="J14" s="65"/>
      <c r="K14" s="65"/>
      <c r="L14" s="8"/>
      <c r="M14" s="10">
        <f>Inputs_Final!K14</f>
        <v>0</v>
      </c>
      <c r="N14" s="10">
        <f>Inputs_Final!L14</f>
        <v>0</v>
      </c>
      <c r="O14" s="10">
        <f>Inputs_Final!M14</f>
        <v>0</v>
      </c>
      <c r="P14" s="10">
        <f>Inputs_Final!N14</f>
        <v>0</v>
      </c>
      <c r="Q14" s="10">
        <f>Inputs_Final!O14</f>
        <v>0</v>
      </c>
      <c r="R14" s="10">
        <f>Inputs_Final!P14</f>
        <v>0</v>
      </c>
      <c r="S14" s="10">
        <f>Inputs_Final!Q14</f>
        <v>0</v>
      </c>
      <c r="T14" s="10">
        <f>Inputs_Final!R14</f>
        <v>0</v>
      </c>
      <c r="U14" s="10">
        <f>Inputs_Final!S14</f>
        <v>0</v>
      </c>
      <c r="V14" s="10">
        <f>Inputs_Final!T14</f>
        <v>0</v>
      </c>
      <c r="W14" s="10">
        <f>Inputs_Final!U14</f>
        <v>2.4657332350773755</v>
      </c>
    </row>
    <row r="15" spans="1:23" ht="13.15" hidden="1" outlineLevel="1">
      <c r="E15" s="1" t="s">
        <v>79</v>
      </c>
      <c r="F15" s="1" t="s">
        <v>95</v>
      </c>
      <c r="G15" s="1" t="s">
        <v>94</v>
      </c>
      <c r="H15" s="1" t="s">
        <v>100</v>
      </c>
      <c r="I15" s="8"/>
      <c r="J15" s="65"/>
      <c r="K15" s="65"/>
      <c r="L15" s="8"/>
      <c r="M15" s="10">
        <f>Inputs_Final!K15</f>
        <v>0</v>
      </c>
      <c r="N15" s="10">
        <f>Inputs_Final!L15</f>
        <v>0</v>
      </c>
      <c r="O15" s="10">
        <f>Inputs_Final!M15</f>
        <v>0</v>
      </c>
      <c r="P15" s="10">
        <f>Inputs_Final!N15</f>
        <v>0</v>
      </c>
      <c r="Q15" s="10">
        <f>Inputs_Final!O15</f>
        <v>0</v>
      </c>
      <c r="R15" s="10">
        <f>Inputs_Final!P15</f>
        <v>0</v>
      </c>
      <c r="S15" s="10">
        <f>Inputs_Final!Q15</f>
        <v>0</v>
      </c>
      <c r="T15" s="10">
        <f>Inputs_Final!R15</f>
        <v>0</v>
      </c>
      <c r="U15" s="10">
        <f>Inputs_Final!S15</f>
        <v>0</v>
      </c>
      <c r="V15" s="10">
        <f>Inputs_Final!T15</f>
        <v>0</v>
      </c>
      <c r="W15" s="10">
        <f>Inputs_Final!U15</f>
        <v>0</v>
      </c>
    </row>
    <row r="16" spans="1:23" ht="13.15" hidden="1" outlineLevel="1">
      <c r="E16" s="1" t="s">
        <v>80</v>
      </c>
      <c r="F16" s="1" t="s">
        <v>95</v>
      </c>
      <c r="G16" s="1" t="s">
        <v>94</v>
      </c>
      <c r="H16" s="1" t="s">
        <v>100</v>
      </c>
      <c r="I16" s="8"/>
      <c r="J16" s="65"/>
      <c r="K16" s="65"/>
      <c r="L16" s="8"/>
      <c r="M16" s="10" t="str">
        <f>Inputs_Final!K16</f>
        <v/>
      </c>
      <c r="N16" s="10" t="str">
        <f>Inputs_Final!L16</f>
        <v/>
      </c>
      <c r="O16" s="10" t="str">
        <f>Inputs_Final!M16</f>
        <v/>
      </c>
      <c r="P16" s="10">
        <f>Inputs_Final!N16</f>
        <v>0</v>
      </c>
      <c r="Q16" s="10">
        <f>Inputs_Final!O16</f>
        <v>0</v>
      </c>
      <c r="R16" s="10">
        <f>Inputs_Final!P16</f>
        <v>0</v>
      </c>
      <c r="S16" s="10">
        <f>Inputs_Final!Q16</f>
        <v>0</v>
      </c>
      <c r="T16" s="10">
        <f>Inputs_Final!R16</f>
        <v>0</v>
      </c>
      <c r="U16" s="10">
        <f>Inputs_Final!S16</f>
        <v>0</v>
      </c>
      <c r="V16" s="10">
        <f>Inputs_Final!T16</f>
        <v>0.32096584757959107</v>
      </c>
      <c r="W16" s="10">
        <f>Inputs_Final!U16</f>
        <v>0.44016204065352993</v>
      </c>
    </row>
    <row r="17" spans="1:23" ht="13.15" hidden="1" outlineLevel="1">
      <c r="E17" s="1" t="s">
        <v>102</v>
      </c>
      <c r="F17" s="1" t="s">
        <v>95</v>
      </c>
      <c r="G17" s="1" t="s">
        <v>94</v>
      </c>
      <c r="H17" s="1" t="s">
        <v>100</v>
      </c>
      <c r="I17" s="8"/>
      <c r="J17" s="65"/>
      <c r="K17" s="65"/>
      <c r="L17" s="8"/>
      <c r="M17" s="10">
        <f>Inputs_Final!K17</f>
        <v>0</v>
      </c>
      <c r="N17" s="10">
        <f>Inputs_Final!L17</f>
        <v>0</v>
      </c>
      <c r="O17" s="10">
        <f>Inputs_Final!M17</f>
        <v>0</v>
      </c>
      <c r="P17" s="10">
        <f>Inputs_Final!N17</f>
        <v>0</v>
      </c>
      <c r="Q17" s="10">
        <f>Inputs_Final!O17</f>
        <v>0</v>
      </c>
      <c r="R17" s="10">
        <f>Inputs_Final!P17</f>
        <v>0</v>
      </c>
      <c r="S17" s="10">
        <f>Inputs_Final!Q17</f>
        <v>0</v>
      </c>
      <c r="T17" s="10">
        <f>Inputs_Final!R17</f>
        <v>0</v>
      </c>
      <c r="U17" s="10">
        <f>Inputs_Final!S17</f>
        <v>0</v>
      </c>
      <c r="V17" s="10">
        <f>Inputs_Final!T17</f>
        <v>7.9997397797479525E-2</v>
      </c>
      <c r="W17" s="10">
        <f>Inputs_Final!U17</f>
        <v>0.73000590239165464</v>
      </c>
    </row>
    <row r="18" spans="1:23" ht="13.15" hidden="1" outlineLevel="1">
      <c r="E18" s="1" t="s">
        <v>82</v>
      </c>
      <c r="F18" s="1" t="s">
        <v>95</v>
      </c>
      <c r="G18" s="1" t="s">
        <v>94</v>
      </c>
      <c r="H18" s="1" t="s">
        <v>100</v>
      </c>
      <c r="I18" s="8"/>
      <c r="J18" s="65"/>
      <c r="K18" s="65"/>
      <c r="L18" s="8"/>
      <c r="M18" s="10">
        <f>Inputs_Final!K18</f>
        <v>0</v>
      </c>
      <c r="N18" s="10">
        <f>Inputs_Final!L18</f>
        <v>0</v>
      </c>
      <c r="O18" s="10">
        <f>Inputs_Final!M18</f>
        <v>0</v>
      </c>
      <c r="P18" s="10">
        <f>Inputs_Final!N18</f>
        <v>0</v>
      </c>
      <c r="Q18" s="10">
        <f>Inputs_Final!O18</f>
        <v>0</v>
      </c>
      <c r="R18" s="10">
        <f>Inputs_Final!P18</f>
        <v>0</v>
      </c>
      <c r="S18" s="10">
        <f>Inputs_Final!Q18</f>
        <v>0</v>
      </c>
      <c r="T18" s="10">
        <f>Inputs_Final!R18</f>
        <v>0</v>
      </c>
      <c r="U18" s="10">
        <f>Inputs_Final!S18</f>
        <v>0</v>
      </c>
      <c r="V18" s="10">
        <f>Inputs_Final!T18</f>
        <v>0</v>
      </c>
      <c r="W18" s="10">
        <f>Inputs_Final!U18</f>
        <v>0.17034262157422531</v>
      </c>
    </row>
    <row r="19" spans="1:23" ht="13.15" hidden="1" outlineLevel="1">
      <c r="E19" s="1" t="s">
        <v>83</v>
      </c>
      <c r="F19" s="1" t="s">
        <v>95</v>
      </c>
      <c r="G19" s="1" t="s">
        <v>94</v>
      </c>
      <c r="H19" s="1" t="s">
        <v>100</v>
      </c>
      <c r="I19" s="8"/>
      <c r="J19" s="65"/>
      <c r="K19" s="65"/>
      <c r="L19" s="8"/>
      <c r="M19" s="10">
        <f>Inputs_Final!K19</f>
        <v>0</v>
      </c>
      <c r="N19" s="10">
        <f>Inputs_Final!L19</f>
        <v>0</v>
      </c>
      <c r="O19" s="10">
        <f>Inputs_Final!M19</f>
        <v>0</v>
      </c>
      <c r="P19" s="10">
        <f>Inputs_Final!N19</f>
        <v>0</v>
      </c>
      <c r="Q19" s="10">
        <f>Inputs_Final!O19</f>
        <v>0</v>
      </c>
      <c r="R19" s="10">
        <f>Inputs_Final!P19</f>
        <v>0</v>
      </c>
      <c r="S19" s="10">
        <f>Inputs_Final!Q19</f>
        <v>0.16927022440398745</v>
      </c>
      <c r="T19" s="10">
        <f>Inputs_Final!R19</f>
        <v>0.3385404488079749</v>
      </c>
      <c r="U19" s="10">
        <f>Inputs_Final!S19</f>
        <v>0.50781067321196238</v>
      </c>
      <c r="V19" s="10">
        <f>Inputs_Final!T19</f>
        <v>0.67708089761594981</v>
      </c>
      <c r="W19" s="10">
        <f>Inputs_Final!U19</f>
        <v>0.84635112201993712</v>
      </c>
    </row>
    <row r="20" spans="1:23" ht="13.15" hidden="1" outlineLevel="1">
      <c r="E20" s="1" t="s">
        <v>84</v>
      </c>
      <c r="F20" s="1" t="s">
        <v>95</v>
      </c>
      <c r="G20" s="1" t="s">
        <v>94</v>
      </c>
      <c r="H20" s="1" t="s">
        <v>100</v>
      </c>
      <c r="I20" s="8"/>
      <c r="J20" s="65"/>
      <c r="K20" s="65"/>
      <c r="L20" s="8"/>
      <c r="M20" s="10">
        <f>Inputs_Final!K20</f>
        <v>0</v>
      </c>
      <c r="N20" s="10">
        <f>Inputs_Final!L20</f>
        <v>0</v>
      </c>
      <c r="O20" s="10">
        <f>Inputs_Final!M20</f>
        <v>0</v>
      </c>
      <c r="P20" s="10">
        <f>Inputs_Final!N20</f>
        <v>0</v>
      </c>
      <c r="Q20" s="10">
        <f>Inputs_Final!O20</f>
        <v>0</v>
      </c>
      <c r="R20" s="10">
        <f>Inputs_Final!P20</f>
        <v>0</v>
      </c>
      <c r="S20" s="10">
        <f>Inputs_Final!Q20</f>
        <v>0</v>
      </c>
      <c r="T20" s="10">
        <f>Inputs_Final!R20</f>
        <v>0</v>
      </c>
      <c r="U20" s="10">
        <f>Inputs_Final!S20</f>
        <v>0</v>
      </c>
      <c r="V20" s="10">
        <f>Inputs_Final!T20</f>
        <v>8.0000000000000113E-2</v>
      </c>
      <c r="W20" s="10">
        <f>Inputs_Final!U20</f>
        <v>0.73</v>
      </c>
    </row>
    <row r="21" spans="1:23" ht="13.15" hidden="1" outlineLevel="1">
      <c r="E21" s="1" t="s">
        <v>85</v>
      </c>
      <c r="F21" s="1" t="s">
        <v>95</v>
      </c>
      <c r="G21" s="1" t="s">
        <v>94</v>
      </c>
      <c r="H21" s="1" t="s">
        <v>100</v>
      </c>
      <c r="I21" s="8"/>
      <c r="J21" s="65"/>
      <c r="K21" s="65"/>
      <c r="L21" s="8"/>
      <c r="M21" s="10">
        <f>Inputs_Final!K21</f>
        <v>0</v>
      </c>
      <c r="N21" s="10">
        <f>Inputs_Final!L21</f>
        <v>0</v>
      </c>
      <c r="O21" s="10">
        <f>Inputs_Final!M21</f>
        <v>0</v>
      </c>
      <c r="P21" s="10">
        <f>Inputs_Final!N21</f>
        <v>0</v>
      </c>
      <c r="Q21" s="10">
        <f>Inputs_Final!O21</f>
        <v>0</v>
      </c>
      <c r="R21" s="10">
        <f>Inputs_Final!P21</f>
        <v>0</v>
      </c>
      <c r="S21" s="10">
        <f>Inputs_Final!Q21</f>
        <v>0</v>
      </c>
      <c r="T21" s="10">
        <f>Inputs_Final!R21</f>
        <v>0</v>
      </c>
      <c r="U21" s="10">
        <f>Inputs_Final!S21</f>
        <v>0</v>
      </c>
      <c r="V21" s="10">
        <f>Inputs_Final!T21</f>
        <v>0</v>
      </c>
      <c r="W21" s="10">
        <f>Inputs_Final!U21</f>
        <v>2.1164267569855961</v>
      </c>
    </row>
    <row r="22" spans="1:23" ht="13.15" hidden="1" outlineLevel="1">
      <c r="E22" s="1" t="s">
        <v>88</v>
      </c>
      <c r="F22" s="1" t="s">
        <v>95</v>
      </c>
      <c r="G22" s="1" t="s">
        <v>94</v>
      </c>
      <c r="H22" s="1" t="s">
        <v>100</v>
      </c>
      <c r="I22" s="8"/>
      <c r="J22" s="65"/>
      <c r="K22" s="65"/>
      <c r="L22" s="8"/>
      <c r="M22" s="10" t="str">
        <f>Inputs_Final!K22</f>
        <v/>
      </c>
      <c r="N22" s="10" t="str">
        <f>Inputs_Final!L22</f>
        <v/>
      </c>
      <c r="O22" s="10" t="str">
        <f>Inputs_Final!M22</f>
        <v/>
      </c>
      <c r="P22" s="10">
        <f>Inputs_Final!N22</f>
        <v>0</v>
      </c>
      <c r="Q22" s="10">
        <f>Inputs_Final!O22</f>
        <v>0</v>
      </c>
      <c r="R22" s="10">
        <f>Inputs_Final!P22</f>
        <v>0</v>
      </c>
      <c r="S22" s="10">
        <f>Inputs_Final!Q22</f>
        <v>0</v>
      </c>
      <c r="T22" s="10">
        <f>Inputs_Final!R22</f>
        <v>0</v>
      </c>
      <c r="U22" s="10">
        <f>Inputs_Final!S22</f>
        <v>0</v>
      </c>
      <c r="V22" s="10">
        <f>Inputs_Final!T22</f>
        <v>0.69199101796407181</v>
      </c>
      <c r="W22" s="10">
        <f>Inputs_Final!U22</f>
        <v>1.1059131736526946</v>
      </c>
    </row>
    <row r="23" spans="1:23" ht="13.15" hidden="1" outlineLevel="1">
      <c r="E23" s="1" t="s">
        <v>86</v>
      </c>
      <c r="F23" s="1" t="s">
        <v>95</v>
      </c>
      <c r="G23" s="1" t="s">
        <v>94</v>
      </c>
      <c r="H23" s="1" t="s">
        <v>100</v>
      </c>
      <c r="I23" s="8"/>
      <c r="J23" s="65"/>
      <c r="K23" s="65"/>
      <c r="L23" s="8"/>
      <c r="M23" s="10">
        <f>Inputs_Final!K23</f>
        <v>0</v>
      </c>
      <c r="N23" s="10">
        <f>Inputs_Final!L23</f>
        <v>0</v>
      </c>
      <c r="O23" s="10">
        <f>Inputs_Final!M23</f>
        <v>0</v>
      </c>
      <c r="P23" s="10">
        <f>Inputs_Final!N23</f>
        <v>0</v>
      </c>
      <c r="Q23" s="10">
        <f>Inputs_Final!O23</f>
        <v>0</v>
      </c>
      <c r="R23" s="10">
        <f>Inputs_Final!P23</f>
        <v>0</v>
      </c>
      <c r="S23" s="10">
        <f>Inputs_Final!Q23</f>
        <v>0</v>
      </c>
      <c r="T23" s="10">
        <f>Inputs_Final!R23</f>
        <v>0.27314814814814808</v>
      </c>
      <c r="U23" s="10">
        <f>Inputs_Final!S23</f>
        <v>0.61574074074074037</v>
      </c>
      <c r="V23" s="10">
        <f>Inputs_Final!T23</f>
        <v>0.61574074074074037</v>
      </c>
      <c r="W23" s="10">
        <f>Inputs_Final!U23</f>
        <v>0.61574074074074037</v>
      </c>
    </row>
    <row r="24" spans="1:23" ht="13.15" hidden="1" outlineLevel="1">
      <c r="E24" s="1" t="s">
        <v>87</v>
      </c>
      <c r="F24" s="1" t="s">
        <v>95</v>
      </c>
      <c r="G24" s="1" t="s">
        <v>94</v>
      </c>
      <c r="H24" s="1" t="s">
        <v>100</v>
      </c>
      <c r="I24" s="8"/>
      <c r="J24" s="65"/>
      <c r="K24" s="65"/>
      <c r="L24" s="8"/>
      <c r="M24" s="10">
        <f>Inputs_Final!K24</f>
        <v>0</v>
      </c>
      <c r="N24" s="10">
        <f>Inputs_Final!L24</f>
        <v>0</v>
      </c>
      <c r="O24" s="10">
        <f>Inputs_Final!M24</f>
        <v>0</v>
      </c>
      <c r="P24" s="10">
        <f>Inputs_Final!N24</f>
        <v>0</v>
      </c>
      <c r="Q24" s="10">
        <f>Inputs_Final!O24</f>
        <v>0</v>
      </c>
      <c r="R24" s="10">
        <f>Inputs_Final!P24</f>
        <v>0</v>
      </c>
      <c r="S24" s="10">
        <f>Inputs_Final!Q24</f>
        <v>0</v>
      </c>
      <c r="T24" s="10">
        <f>Inputs_Final!R24</f>
        <v>0</v>
      </c>
      <c r="U24" s="10">
        <f>Inputs_Final!S24</f>
        <v>0</v>
      </c>
      <c r="V24" s="10">
        <f>Inputs_Final!T24</f>
        <v>0</v>
      </c>
      <c r="W24" s="10">
        <f>Inputs_Final!U24</f>
        <v>0</v>
      </c>
    </row>
    <row r="25" spans="1:23" ht="13.15" hidden="1" outlineLevel="1">
      <c r="E25" s="1" t="s">
        <v>89</v>
      </c>
      <c r="F25" s="1" t="s">
        <v>95</v>
      </c>
      <c r="G25" s="1" t="s">
        <v>94</v>
      </c>
      <c r="H25" s="1" t="s">
        <v>100</v>
      </c>
      <c r="I25" s="8"/>
      <c r="J25" s="65"/>
      <c r="K25" s="65"/>
      <c r="L25" s="8"/>
      <c r="M25" s="10">
        <f>Inputs_Final!K25</f>
        <v>0</v>
      </c>
      <c r="N25" s="10">
        <f>Inputs_Final!L25</f>
        <v>0</v>
      </c>
      <c r="O25" s="10">
        <f>Inputs_Final!M25</f>
        <v>0</v>
      </c>
      <c r="P25" s="10">
        <f>Inputs_Final!N25</f>
        <v>0</v>
      </c>
      <c r="Q25" s="10">
        <f>Inputs_Final!O25</f>
        <v>0</v>
      </c>
      <c r="R25" s="10">
        <f>Inputs_Final!P25</f>
        <v>0</v>
      </c>
      <c r="S25" s="10">
        <f>Inputs_Final!Q25</f>
        <v>0</v>
      </c>
      <c r="T25" s="10">
        <f>Inputs_Final!R25</f>
        <v>0</v>
      </c>
      <c r="U25" s="10">
        <f>Inputs_Final!S25</f>
        <v>0</v>
      </c>
      <c r="V25" s="10">
        <f>Inputs_Final!T25</f>
        <v>2.0554673661887888</v>
      </c>
      <c r="W25" s="10">
        <f>Inputs_Final!U25</f>
        <v>3.0085318250106985</v>
      </c>
    </row>
    <row r="26" spans="1:23" ht="13.15" collapsed="1">
      <c r="E26" s="1"/>
    </row>
    <row r="27" spans="1:23" s="63" customFormat="1" ht="13.15">
      <c r="A27" s="63" t="s">
        <v>103</v>
      </c>
    </row>
    <row r="28" spans="1:23" ht="13.15">
      <c r="E28" s="1"/>
    </row>
    <row r="29" spans="1:23" ht="13.15">
      <c r="E29" s="1" t="s">
        <v>70</v>
      </c>
      <c r="F29" s="1" t="s">
        <v>95</v>
      </c>
      <c r="G29" s="1" t="s">
        <v>94</v>
      </c>
      <c r="H29" s="1" t="s">
        <v>100</v>
      </c>
      <c r="I29" s="9"/>
      <c r="J29" s="65"/>
      <c r="K29" s="65"/>
      <c r="L29" s="9"/>
      <c r="M29" s="8" t="str">
        <f>IF(M9=0,"",M9)</f>
        <v/>
      </c>
      <c r="N29" s="8" t="str">
        <f t="shared" ref="N29:W29" si="0">IF(N9=0,"",N9)</f>
        <v/>
      </c>
      <c r="O29" s="8" t="str">
        <f t="shared" si="0"/>
        <v/>
      </c>
      <c r="P29" s="8" t="str">
        <f t="shared" si="0"/>
        <v/>
      </c>
      <c r="Q29" s="8" t="str">
        <f t="shared" si="0"/>
        <v/>
      </c>
      <c r="R29" s="8" t="str">
        <f t="shared" si="0"/>
        <v/>
      </c>
      <c r="S29" s="8" t="str">
        <f t="shared" si="0"/>
        <v/>
      </c>
      <c r="T29" s="8" t="str">
        <f t="shared" si="0"/>
        <v/>
      </c>
      <c r="U29" s="8">
        <f t="shared" si="0"/>
        <v>4.3334338863750634E-2</v>
      </c>
      <c r="V29" s="8">
        <f t="shared" si="0"/>
        <v>4.3334338863750634E-2</v>
      </c>
      <c r="W29" s="8">
        <f t="shared" si="0"/>
        <v>4.3334338863750634E-2</v>
      </c>
    </row>
    <row r="30" spans="1:23" ht="13.15" hidden="1" outlineLevel="1">
      <c r="E30" s="1" t="s">
        <v>74</v>
      </c>
      <c r="F30" s="1" t="s">
        <v>95</v>
      </c>
      <c r="G30" s="1" t="s">
        <v>94</v>
      </c>
      <c r="H30" s="1" t="s">
        <v>100</v>
      </c>
      <c r="I30" s="8"/>
      <c r="J30" s="65"/>
      <c r="K30" s="65"/>
      <c r="L30" s="9"/>
      <c r="M30" s="8" t="str">
        <f t="shared" ref="M30:W45" si="1">IF(M10=0,"",M10)</f>
        <v/>
      </c>
      <c r="N30" s="8" t="str">
        <f t="shared" si="1"/>
        <v/>
      </c>
      <c r="O30" s="8" t="str">
        <f t="shared" si="1"/>
        <v/>
      </c>
      <c r="P30" s="8" t="str">
        <f t="shared" si="1"/>
        <v/>
      </c>
      <c r="Q30" s="8" t="str">
        <f t="shared" si="1"/>
        <v/>
      </c>
      <c r="R30" s="8" t="str">
        <f t="shared" si="1"/>
        <v/>
      </c>
      <c r="S30" s="8" t="str">
        <f t="shared" si="1"/>
        <v/>
      </c>
      <c r="T30" s="8" t="str">
        <f t="shared" si="1"/>
        <v/>
      </c>
      <c r="U30" s="8" t="str">
        <f t="shared" si="1"/>
        <v/>
      </c>
      <c r="V30" s="8" t="str">
        <f t="shared" si="1"/>
        <v/>
      </c>
      <c r="W30" s="8">
        <f t="shared" si="1"/>
        <v>0.72747604792205112</v>
      </c>
    </row>
    <row r="31" spans="1:23" ht="13.15" hidden="1" outlineLevel="1">
      <c r="E31" s="1" t="s">
        <v>75</v>
      </c>
      <c r="F31" s="1" t="s">
        <v>95</v>
      </c>
      <c r="G31" s="1" t="s">
        <v>94</v>
      </c>
      <c r="H31" s="1" t="s">
        <v>100</v>
      </c>
      <c r="I31" s="8"/>
      <c r="J31" s="65"/>
      <c r="K31" s="65"/>
      <c r="L31" s="9"/>
      <c r="M31" s="8" t="str">
        <f t="shared" si="1"/>
        <v/>
      </c>
      <c r="N31" s="8" t="str">
        <f t="shared" si="1"/>
        <v/>
      </c>
      <c r="O31" s="8" t="str">
        <f t="shared" si="1"/>
        <v/>
      </c>
      <c r="P31" s="8" t="str">
        <f t="shared" si="1"/>
        <v/>
      </c>
      <c r="Q31" s="8" t="str">
        <f t="shared" si="1"/>
        <v/>
      </c>
      <c r="R31" s="8" t="str">
        <f t="shared" si="1"/>
        <v/>
      </c>
      <c r="S31" s="8">
        <f>IF(S11=0,"",S11)</f>
        <v>1.6538737182356786</v>
      </c>
      <c r="T31" s="8">
        <f t="shared" si="1"/>
        <v>1.6538737182356786</v>
      </c>
      <c r="U31" s="8">
        <f t="shared" si="1"/>
        <v>1.6538737182356786</v>
      </c>
      <c r="V31" s="8">
        <f t="shared" si="1"/>
        <v>1.6538737182356786</v>
      </c>
      <c r="W31" s="8">
        <f t="shared" si="1"/>
        <v>1.6538737182356786</v>
      </c>
    </row>
    <row r="32" spans="1:23" ht="13.15" hidden="1" outlineLevel="1">
      <c r="E32" s="1" t="s">
        <v>76</v>
      </c>
      <c r="F32" s="1" t="s">
        <v>95</v>
      </c>
      <c r="G32" s="1" t="s">
        <v>94</v>
      </c>
      <c r="H32" s="1" t="s">
        <v>100</v>
      </c>
      <c r="I32" s="8"/>
      <c r="J32" s="65"/>
      <c r="K32" s="65"/>
      <c r="L32" s="9"/>
      <c r="M32" s="8" t="str">
        <f t="shared" si="1"/>
        <v/>
      </c>
      <c r="N32" s="8" t="str">
        <f t="shared" si="1"/>
        <v/>
      </c>
      <c r="O32" s="8" t="str">
        <f t="shared" si="1"/>
        <v/>
      </c>
      <c r="P32" s="8" t="str">
        <f t="shared" si="1"/>
        <v/>
      </c>
      <c r="Q32" s="8" t="str">
        <f t="shared" si="1"/>
        <v/>
      </c>
      <c r="R32" s="8" t="str">
        <f t="shared" si="1"/>
        <v/>
      </c>
      <c r="S32" s="8" t="str">
        <f t="shared" si="1"/>
        <v/>
      </c>
      <c r="T32" s="8" t="str">
        <f t="shared" si="1"/>
        <v/>
      </c>
      <c r="U32" s="8" t="str">
        <f t="shared" si="1"/>
        <v/>
      </c>
      <c r="V32" s="8">
        <f t="shared" si="1"/>
        <v>4.9778677696996745E-2</v>
      </c>
      <c r="W32" s="8">
        <f t="shared" si="1"/>
        <v>0.14311369837886567</v>
      </c>
    </row>
    <row r="33" spans="1:23" ht="13.15" hidden="1" outlineLevel="1">
      <c r="E33" s="1" t="s">
        <v>77</v>
      </c>
      <c r="F33" s="1" t="s">
        <v>95</v>
      </c>
      <c r="G33" s="1" t="s">
        <v>94</v>
      </c>
      <c r="H33" s="1" t="s">
        <v>100</v>
      </c>
      <c r="I33" s="8"/>
      <c r="J33" s="65"/>
      <c r="K33" s="65"/>
      <c r="L33" s="9"/>
      <c r="M33" s="8" t="str">
        <f t="shared" si="1"/>
        <v/>
      </c>
      <c r="N33" s="8" t="str">
        <f t="shared" si="1"/>
        <v/>
      </c>
      <c r="O33" s="8" t="str">
        <f t="shared" si="1"/>
        <v/>
      </c>
      <c r="P33" s="8" t="str">
        <f t="shared" si="1"/>
        <v/>
      </c>
      <c r="Q33" s="8" t="str">
        <f t="shared" si="1"/>
        <v/>
      </c>
      <c r="R33" s="8" t="str">
        <f t="shared" si="1"/>
        <v/>
      </c>
      <c r="S33" s="8" t="str">
        <f t="shared" si="1"/>
        <v/>
      </c>
      <c r="T33" s="8" t="str">
        <f t="shared" si="1"/>
        <v/>
      </c>
      <c r="U33" s="8" t="str">
        <f t="shared" si="1"/>
        <v/>
      </c>
      <c r="V33" s="8" t="str">
        <f t="shared" si="1"/>
        <v/>
      </c>
      <c r="W33" s="8">
        <f t="shared" si="1"/>
        <v>1.9560644783099495</v>
      </c>
    </row>
    <row r="34" spans="1:23" ht="13.15" hidden="1" outlineLevel="1">
      <c r="E34" s="1" t="s">
        <v>78</v>
      </c>
      <c r="F34" s="1" t="s">
        <v>95</v>
      </c>
      <c r="G34" s="1" t="s">
        <v>94</v>
      </c>
      <c r="H34" s="1" t="s">
        <v>100</v>
      </c>
      <c r="I34" s="8"/>
      <c r="J34" s="65"/>
      <c r="K34" s="65"/>
      <c r="L34" s="9"/>
      <c r="M34" s="8" t="str">
        <f t="shared" si="1"/>
        <v/>
      </c>
      <c r="N34" s="8" t="str">
        <f t="shared" si="1"/>
        <v/>
      </c>
      <c r="O34" s="8" t="str">
        <f t="shared" si="1"/>
        <v/>
      </c>
      <c r="P34" s="8" t="str">
        <f t="shared" si="1"/>
        <v/>
      </c>
      <c r="Q34" s="8" t="str">
        <f t="shared" si="1"/>
        <v/>
      </c>
      <c r="R34" s="8" t="str">
        <f t="shared" si="1"/>
        <v/>
      </c>
      <c r="S34" s="8" t="str">
        <f t="shared" si="1"/>
        <v/>
      </c>
      <c r="T34" s="8" t="str">
        <f t="shared" si="1"/>
        <v/>
      </c>
      <c r="U34" s="8" t="str">
        <f t="shared" si="1"/>
        <v/>
      </c>
      <c r="V34" s="8" t="str">
        <f t="shared" si="1"/>
        <v/>
      </c>
      <c r="W34" s="8">
        <f t="shared" si="1"/>
        <v>2.4657332350773755</v>
      </c>
    </row>
    <row r="35" spans="1:23" ht="13.15" hidden="1" outlineLevel="1">
      <c r="E35" s="1" t="s">
        <v>79</v>
      </c>
      <c r="F35" s="1" t="s">
        <v>95</v>
      </c>
      <c r="G35" s="1" t="s">
        <v>94</v>
      </c>
      <c r="H35" s="1" t="s">
        <v>100</v>
      </c>
      <c r="I35" s="8"/>
      <c r="J35" s="65"/>
      <c r="K35" s="65"/>
      <c r="L35" s="9"/>
      <c r="M35" s="8" t="str">
        <f t="shared" si="1"/>
        <v/>
      </c>
      <c r="N35" s="8" t="str">
        <f t="shared" si="1"/>
        <v/>
      </c>
      <c r="O35" s="8" t="str">
        <f t="shared" si="1"/>
        <v/>
      </c>
      <c r="P35" s="8" t="str">
        <f t="shared" si="1"/>
        <v/>
      </c>
      <c r="Q35" s="8" t="str">
        <f t="shared" si="1"/>
        <v/>
      </c>
      <c r="R35" s="8" t="str">
        <f t="shared" si="1"/>
        <v/>
      </c>
      <c r="S35" s="8" t="str">
        <f t="shared" si="1"/>
        <v/>
      </c>
      <c r="T35" s="8" t="str">
        <f t="shared" si="1"/>
        <v/>
      </c>
      <c r="U35" s="8" t="str">
        <f t="shared" si="1"/>
        <v/>
      </c>
      <c r="V35" s="8" t="str">
        <f t="shared" si="1"/>
        <v/>
      </c>
      <c r="W35" s="8" t="str">
        <f t="shared" si="1"/>
        <v/>
      </c>
    </row>
    <row r="36" spans="1:23" ht="13.15" hidden="1" outlineLevel="1">
      <c r="E36" s="1" t="s">
        <v>80</v>
      </c>
      <c r="F36" s="1" t="s">
        <v>95</v>
      </c>
      <c r="G36" s="1" t="s">
        <v>94</v>
      </c>
      <c r="H36" s="1" t="s">
        <v>100</v>
      </c>
      <c r="I36" s="8"/>
      <c r="J36" s="65"/>
      <c r="K36" s="65"/>
      <c r="L36" s="9"/>
      <c r="M36" s="8" t="str">
        <f t="shared" si="1"/>
        <v/>
      </c>
      <c r="N36" s="8" t="str">
        <f t="shared" si="1"/>
        <v/>
      </c>
      <c r="O36" s="8" t="str">
        <f t="shared" si="1"/>
        <v/>
      </c>
      <c r="P36" s="8" t="str">
        <f t="shared" si="1"/>
        <v/>
      </c>
      <c r="Q36" s="8" t="str">
        <f t="shared" si="1"/>
        <v/>
      </c>
      <c r="R36" s="8" t="str">
        <f t="shared" si="1"/>
        <v/>
      </c>
      <c r="S36" s="8" t="str">
        <f t="shared" si="1"/>
        <v/>
      </c>
      <c r="T36" s="8" t="str">
        <f t="shared" si="1"/>
        <v/>
      </c>
      <c r="U36" s="8" t="str">
        <f t="shared" si="1"/>
        <v/>
      </c>
      <c r="V36" s="8">
        <f t="shared" si="1"/>
        <v>0.32096584757959107</v>
      </c>
      <c r="W36" s="8">
        <f t="shared" si="1"/>
        <v>0.44016204065352993</v>
      </c>
    </row>
    <row r="37" spans="1:23" ht="13.15" hidden="1" outlineLevel="1">
      <c r="E37" s="1" t="s">
        <v>102</v>
      </c>
      <c r="F37" s="1" t="s">
        <v>95</v>
      </c>
      <c r="G37" s="1" t="s">
        <v>94</v>
      </c>
      <c r="H37" s="1" t="s">
        <v>100</v>
      </c>
      <c r="I37" s="8"/>
      <c r="J37" s="65"/>
      <c r="K37" s="65"/>
      <c r="L37" s="9"/>
      <c r="M37" s="8" t="str">
        <f t="shared" si="1"/>
        <v/>
      </c>
      <c r="N37" s="8" t="str">
        <f t="shared" si="1"/>
        <v/>
      </c>
      <c r="O37" s="8" t="str">
        <f t="shared" si="1"/>
        <v/>
      </c>
      <c r="P37" s="8" t="str">
        <f t="shared" si="1"/>
        <v/>
      </c>
      <c r="Q37" s="8" t="str">
        <f t="shared" si="1"/>
        <v/>
      </c>
      <c r="R37" s="8" t="str">
        <f t="shared" si="1"/>
        <v/>
      </c>
      <c r="S37" s="8" t="str">
        <f t="shared" si="1"/>
        <v/>
      </c>
      <c r="T37" s="8" t="str">
        <f t="shared" si="1"/>
        <v/>
      </c>
      <c r="U37" s="8" t="str">
        <f t="shared" si="1"/>
        <v/>
      </c>
      <c r="V37" s="8">
        <f t="shared" si="1"/>
        <v>7.9997397797479525E-2</v>
      </c>
      <c r="W37" s="8">
        <f t="shared" si="1"/>
        <v>0.73000590239165464</v>
      </c>
    </row>
    <row r="38" spans="1:23" ht="13.15" hidden="1" outlineLevel="1">
      <c r="E38" s="1" t="s">
        <v>82</v>
      </c>
      <c r="F38" s="1" t="s">
        <v>95</v>
      </c>
      <c r="G38" s="1" t="s">
        <v>94</v>
      </c>
      <c r="H38" s="1" t="s">
        <v>100</v>
      </c>
      <c r="I38" s="8"/>
      <c r="J38" s="65"/>
      <c r="K38" s="65"/>
      <c r="L38" s="9"/>
      <c r="M38" s="8" t="str">
        <f t="shared" si="1"/>
        <v/>
      </c>
      <c r="N38" s="8" t="str">
        <f t="shared" si="1"/>
        <v/>
      </c>
      <c r="O38" s="8" t="str">
        <f t="shared" si="1"/>
        <v/>
      </c>
      <c r="P38" s="8" t="str">
        <f t="shared" si="1"/>
        <v/>
      </c>
      <c r="Q38" s="8" t="str">
        <f t="shared" si="1"/>
        <v/>
      </c>
      <c r="R38" s="8" t="str">
        <f t="shared" si="1"/>
        <v/>
      </c>
      <c r="S38" s="8"/>
      <c r="T38" s="8"/>
      <c r="U38" s="8"/>
      <c r="V38" s="8"/>
      <c r="W38" s="8">
        <f t="shared" si="1"/>
        <v>0.17034262157422531</v>
      </c>
    </row>
    <row r="39" spans="1:23" ht="13.15" hidden="1" outlineLevel="1">
      <c r="E39" s="1" t="s">
        <v>83</v>
      </c>
      <c r="F39" s="1" t="s">
        <v>95</v>
      </c>
      <c r="G39" s="1" t="s">
        <v>94</v>
      </c>
      <c r="H39" s="1" t="s">
        <v>100</v>
      </c>
      <c r="I39" s="8"/>
      <c r="J39" s="65"/>
      <c r="K39" s="65"/>
      <c r="L39" s="9"/>
      <c r="M39" s="8" t="str">
        <f t="shared" si="1"/>
        <v/>
      </c>
      <c r="N39" s="8" t="str">
        <f t="shared" si="1"/>
        <v/>
      </c>
      <c r="O39" s="8" t="str">
        <f t="shared" si="1"/>
        <v/>
      </c>
      <c r="P39" s="8" t="str">
        <f t="shared" si="1"/>
        <v/>
      </c>
      <c r="Q39" s="8" t="str">
        <f t="shared" si="1"/>
        <v/>
      </c>
      <c r="R39" s="8" t="str">
        <f t="shared" si="1"/>
        <v/>
      </c>
      <c r="S39" s="8">
        <f>IF(S19=0,"",S19)</f>
        <v>0.16927022440398745</v>
      </c>
      <c r="T39" s="8">
        <f t="shared" si="1"/>
        <v>0.3385404488079749</v>
      </c>
      <c r="U39" s="8">
        <f t="shared" si="1"/>
        <v>0.50781067321196238</v>
      </c>
      <c r="V39" s="8">
        <f t="shared" si="1"/>
        <v>0.67708089761594981</v>
      </c>
      <c r="W39" s="8">
        <f t="shared" si="1"/>
        <v>0.84635112201993712</v>
      </c>
    </row>
    <row r="40" spans="1:23" ht="13.15" hidden="1" outlineLevel="1">
      <c r="E40" s="1" t="s">
        <v>84</v>
      </c>
      <c r="F40" s="1" t="s">
        <v>95</v>
      </c>
      <c r="G40" s="1" t="s">
        <v>94</v>
      </c>
      <c r="H40" s="1" t="s">
        <v>100</v>
      </c>
      <c r="I40" s="8"/>
      <c r="J40" s="65"/>
      <c r="K40" s="65"/>
      <c r="L40" s="9"/>
      <c r="M40" s="8" t="str">
        <f t="shared" si="1"/>
        <v/>
      </c>
      <c r="N40" s="8" t="str">
        <f t="shared" si="1"/>
        <v/>
      </c>
      <c r="O40" s="8" t="str">
        <f t="shared" si="1"/>
        <v/>
      </c>
      <c r="P40" s="8" t="str">
        <f t="shared" si="1"/>
        <v/>
      </c>
      <c r="Q40" s="8" t="str">
        <f t="shared" si="1"/>
        <v/>
      </c>
      <c r="R40" s="8" t="str">
        <f t="shared" si="1"/>
        <v/>
      </c>
      <c r="S40" s="8" t="str">
        <f t="shared" si="1"/>
        <v/>
      </c>
      <c r="T40" s="8" t="str">
        <f t="shared" si="1"/>
        <v/>
      </c>
      <c r="U40" s="8" t="str">
        <f t="shared" si="1"/>
        <v/>
      </c>
      <c r="V40" s="8">
        <f t="shared" si="1"/>
        <v>8.0000000000000113E-2</v>
      </c>
      <c r="W40" s="8">
        <f t="shared" si="1"/>
        <v>0.73</v>
      </c>
    </row>
    <row r="41" spans="1:23" ht="13.15" hidden="1" outlineLevel="1">
      <c r="E41" s="1" t="s">
        <v>85</v>
      </c>
      <c r="F41" s="1" t="s">
        <v>95</v>
      </c>
      <c r="G41" s="1" t="s">
        <v>94</v>
      </c>
      <c r="H41" s="1" t="s">
        <v>100</v>
      </c>
      <c r="I41" s="8"/>
      <c r="J41" s="65"/>
      <c r="K41" s="65"/>
      <c r="L41" s="9"/>
      <c r="M41" s="8" t="str">
        <f t="shared" si="1"/>
        <v/>
      </c>
      <c r="N41" s="8" t="str">
        <f t="shared" si="1"/>
        <v/>
      </c>
      <c r="O41" s="8" t="str">
        <f t="shared" si="1"/>
        <v/>
      </c>
      <c r="P41" s="8" t="str">
        <f t="shared" si="1"/>
        <v/>
      </c>
      <c r="Q41" s="8" t="str">
        <f t="shared" si="1"/>
        <v/>
      </c>
      <c r="R41" s="8" t="str">
        <f t="shared" si="1"/>
        <v/>
      </c>
      <c r="S41" s="8" t="str">
        <f t="shared" si="1"/>
        <v/>
      </c>
      <c r="T41" s="8" t="str">
        <f t="shared" si="1"/>
        <v/>
      </c>
      <c r="U41" s="8" t="str">
        <f t="shared" si="1"/>
        <v/>
      </c>
      <c r="V41" s="8" t="str">
        <f t="shared" si="1"/>
        <v/>
      </c>
      <c r="W41" s="8">
        <f t="shared" si="1"/>
        <v>2.1164267569855961</v>
      </c>
    </row>
    <row r="42" spans="1:23" ht="13.15" hidden="1" outlineLevel="1">
      <c r="E42" s="1" t="s">
        <v>88</v>
      </c>
      <c r="F42" s="1" t="s">
        <v>95</v>
      </c>
      <c r="G42" s="1" t="s">
        <v>94</v>
      </c>
      <c r="H42" s="1" t="s">
        <v>100</v>
      </c>
      <c r="I42" s="8"/>
      <c r="J42" s="65"/>
      <c r="K42" s="65"/>
      <c r="L42" s="9"/>
      <c r="M42" s="8" t="str">
        <f t="shared" si="1"/>
        <v/>
      </c>
      <c r="N42" s="8" t="str">
        <f t="shared" si="1"/>
        <v/>
      </c>
      <c r="O42" s="8" t="str">
        <f t="shared" si="1"/>
        <v/>
      </c>
      <c r="P42" s="8" t="str">
        <f t="shared" si="1"/>
        <v/>
      </c>
      <c r="Q42" s="8" t="str">
        <f>IF(Q22=0,"",Q22)</f>
        <v/>
      </c>
      <c r="R42" s="8" t="str">
        <f t="shared" si="1"/>
        <v/>
      </c>
      <c r="S42" s="8" t="str">
        <f t="shared" si="1"/>
        <v/>
      </c>
      <c r="T42" s="8" t="str">
        <f t="shared" si="1"/>
        <v/>
      </c>
      <c r="U42" s="8" t="str">
        <f t="shared" si="1"/>
        <v/>
      </c>
      <c r="V42" s="8">
        <f t="shared" si="1"/>
        <v>0.69199101796407181</v>
      </c>
      <c r="W42" s="8">
        <f t="shared" si="1"/>
        <v>1.1059131736526946</v>
      </c>
    </row>
    <row r="43" spans="1:23" ht="13.15" hidden="1" outlineLevel="1">
      <c r="E43" s="1" t="s">
        <v>86</v>
      </c>
      <c r="F43" s="1" t="s">
        <v>95</v>
      </c>
      <c r="G43" s="1" t="s">
        <v>94</v>
      </c>
      <c r="H43" s="1" t="s">
        <v>100</v>
      </c>
      <c r="I43" s="8"/>
      <c r="J43" s="65"/>
      <c r="K43" s="65"/>
      <c r="L43" s="9"/>
      <c r="M43" s="8" t="str">
        <f t="shared" si="1"/>
        <v/>
      </c>
      <c r="N43" s="8" t="str">
        <f t="shared" si="1"/>
        <v/>
      </c>
      <c r="O43" s="8" t="str">
        <f t="shared" si="1"/>
        <v/>
      </c>
      <c r="P43" s="8" t="str">
        <f t="shared" si="1"/>
        <v/>
      </c>
      <c r="Q43" s="8" t="str">
        <f t="shared" si="1"/>
        <v/>
      </c>
      <c r="R43" s="8" t="str">
        <f t="shared" si="1"/>
        <v/>
      </c>
      <c r="S43" s="8" t="str">
        <f t="shared" si="1"/>
        <v/>
      </c>
      <c r="T43" s="8">
        <f t="shared" si="1"/>
        <v>0.27314814814814808</v>
      </c>
      <c r="U43" s="8">
        <f t="shared" si="1"/>
        <v>0.61574074074074037</v>
      </c>
      <c r="V43" s="8">
        <f t="shared" si="1"/>
        <v>0.61574074074074037</v>
      </c>
      <c r="W43" s="8">
        <f t="shared" si="1"/>
        <v>0.61574074074074037</v>
      </c>
    </row>
    <row r="44" spans="1:23" ht="13.15" hidden="1" outlineLevel="1">
      <c r="E44" s="1" t="s">
        <v>87</v>
      </c>
      <c r="F44" s="1" t="s">
        <v>95</v>
      </c>
      <c r="G44" s="1" t="s">
        <v>94</v>
      </c>
      <c r="H44" s="1" t="s">
        <v>100</v>
      </c>
      <c r="I44" s="8"/>
      <c r="J44" s="65"/>
      <c r="K44" s="65"/>
      <c r="L44" s="9"/>
      <c r="M44" s="8" t="str">
        <f t="shared" si="1"/>
        <v/>
      </c>
      <c r="N44" s="8" t="str">
        <f t="shared" si="1"/>
        <v/>
      </c>
      <c r="O44" s="8" t="str">
        <f t="shared" si="1"/>
        <v/>
      </c>
      <c r="P44" s="8" t="str">
        <f t="shared" si="1"/>
        <v/>
      </c>
      <c r="Q44" s="8" t="str">
        <f t="shared" si="1"/>
        <v/>
      </c>
      <c r="R44" s="8" t="str">
        <f t="shared" si="1"/>
        <v/>
      </c>
      <c r="S44" s="8" t="str">
        <f t="shared" si="1"/>
        <v/>
      </c>
      <c r="T44" s="8" t="str">
        <f t="shared" si="1"/>
        <v/>
      </c>
      <c r="U44" s="8" t="str">
        <f t="shared" si="1"/>
        <v/>
      </c>
      <c r="V44" s="8" t="str">
        <f t="shared" si="1"/>
        <v/>
      </c>
      <c r="W44" s="8" t="str">
        <f t="shared" si="1"/>
        <v/>
      </c>
    </row>
    <row r="45" spans="1:23" ht="13.15" hidden="1" outlineLevel="1">
      <c r="E45" s="1" t="s">
        <v>89</v>
      </c>
      <c r="F45" s="1" t="s">
        <v>95</v>
      </c>
      <c r="G45" s="1" t="s">
        <v>94</v>
      </c>
      <c r="H45" s="1" t="s">
        <v>100</v>
      </c>
      <c r="I45" s="8"/>
      <c r="J45" s="65"/>
      <c r="K45" s="65"/>
      <c r="L45" s="9"/>
      <c r="M45" s="8" t="str">
        <f t="shared" si="1"/>
        <v/>
      </c>
      <c r="N45" s="8" t="str">
        <f t="shared" si="1"/>
        <v/>
      </c>
      <c r="O45" s="8" t="str">
        <f t="shared" si="1"/>
        <v/>
      </c>
      <c r="P45" s="8" t="str">
        <f t="shared" si="1"/>
        <v/>
      </c>
      <c r="Q45" s="8" t="str">
        <f t="shared" si="1"/>
        <v/>
      </c>
      <c r="R45" s="8" t="str">
        <f t="shared" si="1"/>
        <v/>
      </c>
      <c r="S45" s="8" t="str">
        <f t="shared" si="1"/>
        <v/>
      </c>
      <c r="T45" s="8" t="str">
        <f t="shared" si="1"/>
        <v/>
      </c>
      <c r="U45" s="8" t="str">
        <f t="shared" si="1"/>
        <v/>
      </c>
      <c r="V45" s="8">
        <f t="shared" si="1"/>
        <v>2.0554673661887888</v>
      </c>
      <c r="W45" s="8">
        <f t="shared" si="1"/>
        <v>3.0085318250106985</v>
      </c>
    </row>
    <row r="46" spans="1:23" ht="13.15" collapsed="1">
      <c r="E46" s="1"/>
    </row>
    <row r="47" spans="1:23" s="63" customFormat="1" ht="13.15">
      <c r="A47" s="63" t="s">
        <v>104</v>
      </c>
    </row>
    <row r="48" spans="1:23" ht="13.15">
      <c r="E48" s="1"/>
      <c r="J48" s="34" t="s">
        <v>105</v>
      </c>
      <c r="K48" s="42"/>
    </row>
    <row r="49" spans="5:23" ht="13.15">
      <c r="E49" s="1" t="s">
        <v>70</v>
      </c>
      <c r="F49" s="1" t="s">
        <v>95</v>
      </c>
      <c r="G49" s="1" t="s">
        <v>94</v>
      </c>
      <c r="H49" s="1" t="s">
        <v>100</v>
      </c>
      <c r="I49" s="9"/>
      <c r="J49" s="9" t="str">
        <f>IF(SUM(S29:W29)=0,"No","Yes")</f>
        <v>Yes</v>
      </c>
      <c r="K49" s="43">
        <f t="shared" ref="K49:K65" si="2">IF(J49="Yes",AVERAGE(S29:W29),"-")</f>
        <v>4.3334338863750634E-2</v>
      </c>
      <c r="L49" s="9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</row>
    <row r="50" spans="5:23" ht="13.15" hidden="1" outlineLevel="1">
      <c r="E50" s="1" t="s">
        <v>74</v>
      </c>
      <c r="F50" s="1" t="s">
        <v>95</v>
      </c>
      <c r="G50" s="1" t="s">
        <v>94</v>
      </c>
      <c r="H50" s="1" t="s">
        <v>100</v>
      </c>
      <c r="I50" s="8"/>
      <c r="J50" s="9" t="str">
        <f t="shared" ref="J50:J64" si="3">IF(SUM(S30:W30)=0,"No","Yes")</f>
        <v>Yes</v>
      </c>
      <c r="K50" s="43">
        <f t="shared" si="2"/>
        <v>0.72747604792205112</v>
      </c>
      <c r="L50" s="9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</row>
    <row r="51" spans="5:23" ht="13.15" hidden="1" outlineLevel="1">
      <c r="E51" s="1" t="s">
        <v>75</v>
      </c>
      <c r="F51" s="1" t="s">
        <v>95</v>
      </c>
      <c r="G51" s="1" t="s">
        <v>94</v>
      </c>
      <c r="H51" s="1" t="s">
        <v>100</v>
      </c>
      <c r="I51" s="8"/>
      <c r="J51" s="9" t="str">
        <f t="shared" si="3"/>
        <v>Yes</v>
      </c>
      <c r="K51" s="43">
        <f t="shared" si="2"/>
        <v>1.6538737182356786</v>
      </c>
      <c r="L51" s="9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</row>
    <row r="52" spans="5:23" ht="13.15" hidden="1" outlineLevel="1">
      <c r="E52" s="1" t="s">
        <v>76</v>
      </c>
      <c r="F52" s="1" t="s">
        <v>95</v>
      </c>
      <c r="G52" s="1" t="s">
        <v>94</v>
      </c>
      <c r="H52" s="1" t="s">
        <v>100</v>
      </c>
      <c r="I52" s="8"/>
      <c r="J52" s="9" t="str">
        <f t="shared" si="3"/>
        <v>Yes</v>
      </c>
      <c r="K52" s="43">
        <f t="shared" si="2"/>
        <v>9.6446188037931202E-2</v>
      </c>
      <c r="L52" s="9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</row>
    <row r="53" spans="5:23" ht="13.15" hidden="1" outlineLevel="1">
      <c r="E53" s="1" t="s">
        <v>77</v>
      </c>
      <c r="F53" s="1" t="s">
        <v>95</v>
      </c>
      <c r="G53" s="1" t="s">
        <v>94</v>
      </c>
      <c r="H53" s="1" t="s">
        <v>100</v>
      </c>
      <c r="I53" s="8"/>
      <c r="J53" s="9" t="str">
        <f t="shared" si="3"/>
        <v>Yes</v>
      </c>
      <c r="K53" s="43">
        <f t="shared" si="2"/>
        <v>1.9560644783099495</v>
      </c>
      <c r="L53" s="9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</row>
    <row r="54" spans="5:23" ht="13.15" hidden="1" outlineLevel="1">
      <c r="E54" s="1" t="s">
        <v>78</v>
      </c>
      <c r="F54" s="1" t="s">
        <v>95</v>
      </c>
      <c r="G54" s="1" t="s">
        <v>94</v>
      </c>
      <c r="H54" s="1" t="s">
        <v>100</v>
      </c>
      <c r="I54" s="8"/>
      <c r="J54" s="9" t="str">
        <f t="shared" si="3"/>
        <v>Yes</v>
      </c>
      <c r="K54" s="43">
        <f t="shared" si="2"/>
        <v>2.4657332350773755</v>
      </c>
      <c r="L54" s="9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</row>
    <row r="55" spans="5:23" ht="13.15" hidden="1" outlineLevel="1">
      <c r="E55" s="1" t="s">
        <v>79</v>
      </c>
      <c r="F55" s="1" t="s">
        <v>95</v>
      </c>
      <c r="G55" s="1" t="s">
        <v>94</v>
      </c>
      <c r="H55" s="1" t="s">
        <v>100</v>
      </c>
      <c r="I55" s="8"/>
      <c r="J55" s="9" t="str">
        <f t="shared" si="3"/>
        <v>No</v>
      </c>
      <c r="K55" s="43" t="str">
        <f t="shared" si="2"/>
        <v>-</v>
      </c>
      <c r="L55" s="9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</row>
    <row r="56" spans="5:23" ht="13.15" hidden="1" outlineLevel="1">
      <c r="E56" s="1" t="s">
        <v>80</v>
      </c>
      <c r="F56" s="1" t="s">
        <v>95</v>
      </c>
      <c r="G56" s="1" t="s">
        <v>94</v>
      </c>
      <c r="H56" s="1" t="s">
        <v>100</v>
      </c>
      <c r="I56" s="8"/>
      <c r="J56" s="9" t="str">
        <f t="shared" si="3"/>
        <v>Yes</v>
      </c>
      <c r="K56" s="43">
        <f t="shared" si="2"/>
        <v>0.38056394411656047</v>
      </c>
      <c r="L56" s="9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</row>
    <row r="57" spans="5:23" ht="13.15" hidden="1" outlineLevel="1">
      <c r="E57" s="1" t="s">
        <v>102</v>
      </c>
      <c r="F57" s="1" t="s">
        <v>95</v>
      </c>
      <c r="G57" s="1" t="s">
        <v>94</v>
      </c>
      <c r="H57" s="1" t="s">
        <v>100</v>
      </c>
      <c r="I57" s="8"/>
      <c r="J57" s="9" t="str">
        <f t="shared" si="3"/>
        <v>Yes</v>
      </c>
      <c r="K57" s="43">
        <f t="shared" si="2"/>
        <v>0.40500165009456707</v>
      </c>
      <c r="L57" s="9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</row>
    <row r="58" spans="5:23" ht="13.15" hidden="1" outlineLevel="1">
      <c r="E58" s="1" t="s">
        <v>82</v>
      </c>
      <c r="F58" s="1" t="s">
        <v>95</v>
      </c>
      <c r="G58" s="1" t="s">
        <v>94</v>
      </c>
      <c r="H58" s="1" t="s">
        <v>100</v>
      </c>
      <c r="I58" s="8"/>
      <c r="J58" s="9" t="str">
        <f t="shared" si="3"/>
        <v>Yes</v>
      </c>
      <c r="K58" s="43">
        <f t="shared" si="2"/>
        <v>0.17034262157422531</v>
      </c>
      <c r="L58" s="9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</row>
    <row r="59" spans="5:23" ht="13.15" hidden="1" outlineLevel="1">
      <c r="E59" s="1" t="s">
        <v>83</v>
      </c>
      <c r="F59" s="1" t="s">
        <v>95</v>
      </c>
      <c r="G59" s="1" t="s">
        <v>94</v>
      </c>
      <c r="H59" s="1" t="s">
        <v>100</v>
      </c>
      <c r="I59" s="8"/>
      <c r="J59" s="9" t="str">
        <f t="shared" si="3"/>
        <v>Yes</v>
      </c>
      <c r="K59" s="43">
        <f t="shared" si="2"/>
        <v>0.50781067321196238</v>
      </c>
      <c r="L59" s="9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</row>
    <row r="60" spans="5:23" ht="13.15" hidden="1" outlineLevel="1">
      <c r="E60" s="1" t="s">
        <v>84</v>
      </c>
      <c r="F60" s="1" t="s">
        <v>95</v>
      </c>
      <c r="G60" s="1" t="s">
        <v>94</v>
      </c>
      <c r="H60" s="1" t="s">
        <v>100</v>
      </c>
      <c r="I60" s="8"/>
      <c r="J60" s="9" t="str">
        <f t="shared" si="3"/>
        <v>Yes</v>
      </c>
      <c r="K60" s="43">
        <f t="shared" si="2"/>
        <v>0.40500000000000003</v>
      </c>
      <c r="L60" s="9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</row>
    <row r="61" spans="5:23" ht="13.15" hidden="1" outlineLevel="1">
      <c r="E61" s="1" t="s">
        <v>85</v>
      </c>
      <c r="F61" s="1" t="s">
        <v>95</v>
      </c>
      <c r="G61" s="1" t="s">
        <v>94</v>
      </c>
      <c r="H61" s="1" t="s">
        <v>100</v>
      </c>
      <c r="I61" s="8"/>
      <c r="J61" s="9" t="str">
        <f t="shared" si="3"/>
        <v>Yes</v>
      </c>
      <c r="K61" s="43">
        <f t="shared" si="2"/>
        <v>2.1164267569855961</v>
      </c>
      <c r="L61" s="9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</row>
    <row r="62" spans="5:23" ht="13.15" hidden="1" outlineLevel="1">
      <c r="E62" s="1" t="s">
        <v>88</v>
      </c>
      <c r="F62" s="1" t="s">
        <v>95</v>
      </c>
      <c r="G62" s="1" t="s">
        <v>94</v>
      </c>
      <c r="H62" s="1" t="s">
        <v>100</v>
      </c>
      <c r="I62" s="8"/>
      <c r="J62" s="9" t="str">
        <f t="shared" si="3"/>
        <v>Yes</v>
      </c>
      <c r="K62" s="43">
        <f t="shared" si="2"/>
        <v>0.8989520958083832</v>
      </c>
      <c r="L62" s="9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</row>
    <row r="63" spans="5:23" ht="13.15" hidden="1" outlineLevel="1">
      <c r="E63" s="1" t="s">
        <v>86</v>
      </c>
      <c r="F63" s="1" t="s">
        <v>95</v>
      </c>
      <c r="G63" s="1" t="s">
        <v>94</v>
      </c>
      <c r="H63" s="1" t="s">
        <v>100</v>
      </c>
      <c r="I63" s="8"/>
      <c r="J63" s="9" t="str">
        <f t="shared" si="3"/>
        <v>Yes</v>
      </c>
      <c r="K63" s="43">
        <f t="shared" si="2"/>
        <v>0.53009259259259234</v>
      </c>
      <c r="L63" s="9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</row>
    <row r="64" spans="5:23" ht="13.15" hidden="1" outlineLevel="1">
      <c r="E64" s="1" t="s">
        <v>87</v>
      </c>
      <c r="F64" s="1" t="s">
        <v>95</v>
      </c>
      <c r="G64" s="1" t="s">
        <v>94</v>
      </c>
      <c r="H64" s="1" t="s">
        <v>100</v>
      </c>
      <c r="I64" s="8"/>
      <c r="J64" s="9" t="str">
        <f t="shared" si="3"/>
        <v>No</v>
      </c>
      <c r="K64" s="43" t="str">
        <f t="shared" si="2"/>
        <v>-</v>
      </c>
      <c r="L64" s="9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</row>
    <row r="65" spans="1:23" ht="13.15" hidden="1" outlineLevel="1">
      <c r="E65" s="1" t="s">
        <v>89</v>
      </c>
      <c r="F65" s="1" t="s">
        <v>95</v>
      </c>
      <c r="G65" s="1" t="s">
        <v>94</v>
      </c>
      <c r="H65" s="1" t="s">
        <v>100</v>
      </c>
      <c r="I65" s="8"/>
      <c r="J65" s="9" t="str">
        <f>IF(SUM(S45:W45)=0,"No","Yes")</f>
        <v>Yes</v>
      </c>
      <c r="K65" s="43">
        <f t="shared" si="2"/>
        <v>2.5319995955997436</v>
      </c>
      <c r="L65" s="9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</row>
    <row r="66" spans="1:23" ht="13.15" collapsed="1">
      <c r="E66" s="1"/>
      <c r="I66" s="8"/>
      <c r="J66" s="9"/>
      <c r="K66" s="43"/>
      <c r="L66" s="9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</row>
    <row r="67" spans="1:23" ht="13.15">
      <c r="E67" s="1"/>
      <c r="I67" s="8"/>
      <c r="J67" s="1" t="s">
        <v>106</v>
      </c>
      <c r="K67" s="43">
        <f>MIN(K49:K65)</f>
        <v>4.3334338863750634E-2</v>
      </c>
      <c r="L67" s="9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</row>
    <row r="68" spans="1:23" ht="13.15">
      <c r="E68" s="1"/>
    </row>
    <row r="69" spans="1:23" s="63" customFormat="1" ht="13.15">
      <c r="A69" s="63" t="s">
        <v>107</v>
      </c>
    </row>
    <row r="70" spans="1:23" ht="13.15">
      <c r="E70" s="1"/>
    </row>
    <row r="71" spans="1:23" ht="13.15">
      <c r="E71" s="1" t="s">
        <v>70</v>
      </c>
      <c r="F71" s="1" t="s">
        <v>95</v>
      </c>
      <c r="G71" s="1" t="s">
        <v>94</v>
      </c>
      <c r="H71" s="1" t="s">
        <v>100</v>
      </c>
      <c r="I71" s="9"/>
      <c r="J71" s="9"/>
      <c r="K71" s="47">
        <f t="shared" ref="K71:K87" si="4">IF(J49="Yes",K49,$K$67)</f>
        <v>4.3334338863750634E-2</v>
      </c>
      <c r="L71" s="9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</row>
    <row r="72" spans="1:23" ht="13.15" hidden="1" outlineLevel="1">
      <c r="E72" s="1" t="s">
        <v>74</v>
      </c>
      <c r="F72" s="1" t="s">
        <v>95</v>
      </c>
      <c r="G72" s="1" t="s">
        <v>94</v>
      </c>
      <c r="H72" s="1" t="s">
        <v>100</v>
      </c>
      <c r="I72" s="8"/>
      <c r="J72" s="8"/>
      <c r="K72" s="47">
        <f t="shared" si="4"/>
        <v>0.72747604792205112</v>
      </c>
      <c r="L72" s="9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</row>
    <row r="73" spans="1:23" ht="13.15" hidden="1" outlineLevel="1">
      <c r="E73" s="1" t="s">
        <v>75</v>
      </c>
      <c r="F73" s="1" t="s">
        <v>95</v>
      </c>
      <c r="G73" s="1" t="s">
        <v>94</v>
      </c>
      <c r="H73" s="1" t="s">
        <v>100</v>
      </c>
      <c r="I73" s="8"/>
      <c r="J73" s="8"/>
      <c r="K73" s="47">
        <f t="shared" si="4"/>
        <v>1.6538737182356786</v>
      </c>
      <c r="L73" s="9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</row>
    <row r="74" spans="1:23" ht="13.15" hidden="1" outlineLevel="1">
      <c r="E74" s="1" t="s">
        <v>76</v>
      </c>
      <c r="F74" s="1" t="s">
        <v>95</v>
      </c>
      <c r="G74" s="1" t="s">
        <v>94</v>
      </c>
      <c r="H74" s="1" t="s">
        <v>100</v>
      </c>
      <c r="I74" s="8"/>
      <c r="J74" s="8"/>
      <c r="K74" s="47">
        <f t="shared" si="4"/>
        <v>9.6446188037931202E-2</v>
      </c>
      <c r="L74" s="9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</row>
    <row r="75" spans="1:23" ht="13.15" hidden="1" outlineLevel="1">
      <c r="E75" s="1" t="s">
        <v>77</v>
      </c>
      <c r="F75" s="1" t="s">
        <v>95</v>
      </c>
      <c r="G75" s="1" t="s">
        <v>94</v>
      </c>
      <c r="H75" s="1" t="s">
        <v>100</v>
      </c>
      <c r="I75" s="8"/>
      <c r="J75" s="8"/>
      <c r="K75" s="47">
        <f t="shared" si="4"/>
        <v>1.9560644783099495</v>
      </c>
      <c r="L75" s="9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</row>
    <row r="76" spans="1:23" ht="13.15" hidden="1" outlineLevel="1">
      <c r="E76" s="1" t="s">
        <v>78</v>
      </c>
      <c r="F76" s="1" t="s">
        <v>95</v>
      </c>
      <c r="G76" s="1" t="s">
        <v>94</v>
      </c>
      <c r="H76" s="1" t="s">
        <v>100</v>
      </c>
      <c r="I76" s="8"/>
      <c r="J76" s="8"/>
      <c r="K76" s="47">
        <f t="shared" si="4"/>
        <v>2.4657332350773755</v>
      </c>
      <c r="L76" s="9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</row>
    <row r="77" spans="1:23" ht="13.15" hidden="1" outlineLevel="1">
      <c r="E77" s="1" t="s">
        <v>79</v>
      </c>
      <c r="F77" s="1" t="s">
        <v>95</v>
      </c>
      <c r="G77" s="1" t="s">
        <v>94</v>
      </c>
      <c r="H77" s="1" t="s">
        <v>100</v>
      </c>
      <c r="I77" s="8"/>
      <c r="J77" s="8"/>
      <c r="K77" s="47">
        <f t="shared" si="4"/>
        <v>4.3334338863750634E-2</v>
      </c>
      <c r="L77" s="9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</row>
    <row r="78" spans="1:23" ht="13.15" hidden="1" outlineLevel="1">
      <c r="E78" s="1" t="s">
        <v>80</v>
      </c>
      <c r="F78" s="1" t="s">
        <v>95</v>
      </c>
      <c r="G78" s="1" t="s">
        <v>94</v>
      </c>
      <c r="H78" s="1" t="s">
        <v>100</v>
      </c>
      <c r="I78" s="8"/>
      <c r="J78" s="8"/>
      <c r="K78" s="47">
        <f t="shared" si="4"/>
        <v>0.38056394411656047</v>
      </c>
      <c r="L78" s="9"/>
      <c r="M78" s="65"/>
      <c r="N78" s="65"/>
      <c r="O78" s="65"/>
      <c r="P78" s="65"/>
      <c r="Q78" s="65"/>
      <c r="R78" s="65"/>
      <c r="S78" s="65"/>
      <c r="T78" s="65"/>
      <c r="U78" s="65"/>
      <c r="V78" s="65"/>
      <c r="W78" s="65"/>
    </row>
    <row r="79" spans="1:23" ht="13.15" hidden="1" outlineLevel="1">
      <c r="E79" s="1" t="s">
        <v>102</v>
      </c>
      <c r="F79" s="1" t="s">
        <v>95</v>
      </c>
      <c r="G79" s="1" t="s">
        <v>94</v>
      </c>
      <c r="H79" s="1" t="s">
        <v>100</v>
      </c>
      <c r="I79" s="8"/>
      <c r="J79" s="8"/>
      <c r="K79" s="47">
        <f t="shared" si="4"/>
        <v>0.40500165009456707</v>
      </c>
      <c r="L79" s="9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</row>
    <row r="80" spans="1:23" ht="13.15" hidden="1" outlineLevel="1">
      <c r="E80" s="1" t="s">
        <v>82</v>
      </c>
      <c r="F80" s="1" t="s">
        <v>95</v>
      </c>
      <c r="G80" s="1" t="s">
        <v>94</v>
      </c>
      <c r="H80" s="1" t="s">
        <v>100</v>
      </c>
      <c r="I80" s="8"/>
      <c r="J80" s="8"/>
      <c r="K80" s="47">
        <f t="shared" si="4"/>
        <v>0.17034262157422531</v>
      </c>
      <c r="L80" s="9"/>
      <c r="M80" s="65"/>
      <c r="N80" s="65"/>
      <c r="O80" s="65"/>
      <c r="P80" s="65"/>
      <c r="Q80" s="65"/>
      <c r="R80" s="65"/>
      <c r="S80" s="65"/>
      <c r="T80" s="65"/>
      <c r="U80" s="65"/>
      <c r="V80" s="65"/>
      <c r="W80" s="65"/>
    </row>
    <row r="81" spans="1:23" ht="13.15" hidden="1" outlineLevel="1">
      <c r="E81" s="1" t="s">
        <v>83</v>
      </c>
      <c r="F81" s="1" t="s">
        <v>95</v>
      </c>
      <c r="G81" s="1" t="s">
        <v>94</v>
      </c>
      <c r="H81" s="1" t="s">
        <v>100</v>
      </c>
      <c r="I81" s="8"/>
      <c r="J81" s="8"/>
      <c r="K81" s="47">
        <f t="shared" si="4"/>
        <v>0.50781067321196238</v>
      </c>
      <c r="L81" s="9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</row>
    <row r="82" spans="1:23" ht="13.15" hidden="1" outlineLevel="1">
      <c r="E82" s="1" t="s">
        <v>84</v>
      </c>
      <c r="F82" s="1" t="s">
        <v>95</v>
      </c>
      <c r="G82" s="1" t="s">
        <v>94</v>
      </c>
      <c r="H82" s="1" t="s">
        <v>100</v>
      </c>
      <c r="I82" s="8"/>
      <c r="J82" s="8"/>
      <c r="K82" s="47">
        <f t="shared" si="4"/>
        <v>0.40500000000000003</v>
      </c>
      <c r="L82" s="9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</row>
    <row r="83" spans="1:23" ht="13.15" hidden="1" outlineLevel="1">
      <c r="E83" s="1" t="s">
        <v>85</v>
      </c>
      <c r="F83" s="1" t="s">
        <v>95</v>
      </c>
      <c r="G83" s="1" t="s">
        <v>94</v>
      </c>
      <c r="H83" s="1" t="s">
        <v>100</v>
      </c>
      <c r="I83" s="8"/>
      <c r="J83" s="8"/>
      <c r="K83" s="47">
        <f t="shared" si="4"/>
        <v>2.1164267569855961</v>
      </c>
      <c r="L83" s="9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</row>
    <row r="84" spans="1:23" ht="13.15" hidden="1" outlineLevel="1">
      <c r="E84" s="1" t="s">
        <v>88</v>
      </c>
      <c r="F84" s="1" t="s">
        <v>95</v>
      </c>
      <c r="G84" s="1" t="s">
        <v>94</v>
      </c>
      <c r="H84" s="1" t="s">
        <v>100</v>
      </c>
      <c r="I84" s="8"/>
      <c r="J84" s="8"/>
      <c r="K84" s="47">
        <f t="shared" si="4"/>
        <v>0.8989520958083832</v>
      </c>
      <c r="L84" s="9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</row>
    <row r="85" spans="1:23" ht="13.15" hidden="1" outlineLevel="1">
      <c r="E85" s="1" t="s">
        <v>86</v>
      </c>
      <c r="F85" s="1" t="s">
        <v>95</v>
      </c>
      <c r="G85" s="1" t="s">
        <v>94</v>
      </c>
      <c r="H85" s="1" t="s">
        <v>100</v>
      </c>
      <c r="I85" s="8"/>
      <c r="J85" s="8"/>
      <c r="K85" s="47">
        <f t="shared" si="4"/>
        <v>0.53009259259259234</v>
      </c>
      <c r="L85" s="9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</row>
    <row r="86" spans="1:23" ht="13.15" hidden="1" outlineLevel="1">
      <c r="E86" s="1" t="s">
        <v>87</v>
      </c>
      <c r="F86" s="1" t="s">
        <v>95</v>
      </c>
      <c r="G86" s="1" t="s">
        <v>94</v>
      </c>
      <c r="H86" s="1" t="s">
        <v>100</v>
      </c>
      <c r="I86" s="8"/>
      <c r="J86" s="8"/>
      <c r="K86" s="47">
        <f t="shared" si="4"/>
        <v>4.3334338863750634E-2</v>
      </c>
      <c r="L86" s="9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</row>
    <row r="87" spans="1:23" ht="13.15" hidden="1" outlineLevel="1">
      <c r="E87" s="1" t="s">
        <v>89</v>
      </c>
      <c r="F87" s="1" t="s">
        <v>95</v>
      </c>
      <c r="G87" s="1" t="s">
        <v>94</v>
      </c>
      <c r="H87" s="1" t="s">
        <v>100</v>
      </c>
      <c r="I87" s="8"/>
      <c r="J87" s="8"/>
      <c r="K87" s="47">
        <f t="shared" si="4"/>
        <v>2.5319995955997436</v>
      </c>
      <c r="L87" s="9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</row>
    <row r="88" spans="1:23" s="36" customFormat="1" collapsed="1">
      <c r="A88" s="6"/>
      <c r="B88" s="1"/>
      <c r="C88" s="1"/>
      <c r="D88" s="1"/>
      <c r="E88" s="62"/>
      <c r="F88" s="1"/>
      <c r="G88" s="1"/>
      <c r="H88" s="1"/>
      <c r="I88" s="1"/>
      <c r="J88" s="1"/>
      <c r="K88" s="40"/>
    </row>
    <row r="89" spans="1:23" s="68" customFormat="1" ht="13.15">
      <c r="A89" s="67" t="s">
        <v>50</v>
      </c>
      <c r="B89" s="67"/>
      <c r="C89" s="67"/>
      <c r="D89" s="67"/>
      <c r="E89" s="67"/>
      <c r="F89" s="67"/>
      <c r="G89" s="67"/>
      <c r="H89" s="67"/>
      <c r="I89" s="67"/>
      <c r="J89" s="67"/>
      <c r="K89" s="70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1c95305-930c-4d63-9794-2d644343057c" xsi:nil="true"/>
    <lcf76f155ced4ddcb4097134ff3c332f xmlns="fadac89a-56fa-4a3d-a427-8ae1dcb95347">
      <Terms xmlns="http://schemas.microsoft.com/office/infopath/2007/PartnerControls"/>
    </lcf76f155ced4ddcb4097134ff3c332f>
    <ref xmlns="fadac89a-56fa-4a3d-a427-8ae1dcb9534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10F36128E44943B1120CACFDAE9F7B" ma:contentTypeVersion="18" ma:contentTypeDescription="Create a new document." ma:contentTypeScope="" ma:versionID="dda5e66041eeea5ffa9dd507a65eac01">
  <xsd:schema xmlns:xsd="http://www.w3.org/2001/XMLSchema" xmlns:xs="http://www.w3.org/2001/XMLSchema" xmlns:p="http://schemas.microsoft.com/office/2006/metadata/properties" xmlns:ns2="fadac89a-56fa-4a3d-a427-8ae1dcb95347" xmlns:ns3="71c95305-930c-4d63-9794-2d644343057c" targetNamespace="http://schemas.microsoft.com/office/2006/metadata/properties" ma:root="true" ma:fieldsID="07887bece720a3db8d95f18e05c1dc4e" ns2:_="" ns3:_="">
    <xsd:import namespace="fadac89a-56fa-4a3d-a427-8ae1dcb95347"/>
    <xsd:import namespace="71c95305-930c-4d63-9794-2d64434305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re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dac89a-56fa-4a3d-a427-8ae1dcb953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ref" ma:index="12" nillable="true" ma:displayName="ref" ma:format="Dropdown" ma:internalName="ref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0e5cfab-624c-4e44-8ff4-7cd112c8ab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95305-930c-4d63-9794-2d644343057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fcfc185-b934-4070-b809-bad603feb5c3}" ma:internalName="TaxCatchAll" ma:showField="CatchAllData" ma:web="71c95305-930c-4d63-9794-2d64434305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E2B9368-545C-47BF-8E39-17623BAC1192}"/>
</file>

<file path=customXml/itemProps2.xml><?xml version="1.0" encoding="utf-8"?>
<ds:datastoreItem xmlns:ds="http://schemas.openxmlformats.org/officeDocument/2006/customXml" ds:itemID="{CEF770BE-E26C-476E-8396-34D5053AE743}"/>
</file>

<file path=customXml/itemProps3.xml><?xml version="1.0" encoding="utf-8"?>
<ds:datastoreItem xmlns:ds="http://schemas.openxmlformats.org/officeDocument/2006/customXml" ds:itemID="{324F3DA4-238A-4F1C-931F-F70AC455BB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Katherine Bevan</cp:lastModifiedBy>
  <cp:revision>1</cp:revision>
  <dcterms:created xsi:type="dcterms:W3CDTF">2024-12-11T11:54:47Z</dcterms:created>
  <dcterms:modified xsi:type="dcterms:W3CDTF">2025-08-01T08:12:22Z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0x0101004010F36128E44943B1120CACFDAE9F7B</vt:lpwstr>
  </property>
  <property fmtid="{D5CDD505-2E9C-101B-9397-08002B2CF9AE}" pid="3" name="MediaServiceImageTags">
    <vt:lpwstr/>
  </property>
</Properties>
</file>