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ofwat-my.sharepoint.com/personal/dylan_spedding_ofwat_gov_uk/Documents/Desktop/Paying fair/"/>
    </mc:Choice>
  </mc:AlternateContent>
  <xr:revisionPtr revIDLastSave="8" documentId="13_ncr:1_{CB7B36C7-8BB9-437A-82D3-AF7A5799AFC1}" xr6:coauthVersionLast="47" xr6:coauthVersionMax="47" xr10:uidLastSave="{55BE14A1-2E88-4CC1-B638-14CB40C4E592}"/>
  <bookViews>
    <workbookView xWindow="-98" yWindow="-98" windowWidth="21795" windowHeight="13875" xr2:uid="{3C134E51-C5A7-4975-AACC-C14769168F96}"/>
  </bookViews>
  <sheets>
    <sheet name="Summary" sheetId="2" r:id="rId1"/>
    <sheet name="All expectations" sheetId="3" r:id="rId2"/>
    <sheet name="United Utilites actions" sheetId="5" r:id="rId3"/>
  </sheets>
  <definedNames>
    <definedName name="_xlnm._FilterDatabase" localSheetId="1" hidden="1">'All expectations'!$A$6:$F$151</definedName>
    <definedName name="Z_0273BCAB_5E4C_4B45_8369_CD78F1CB44E9_.wvu.Cols" localSheetId="1" hidden="1">'All expectations'!#REF!</definedName>
    <definedName name="Z_0273BCAB_5E4C_4B45_8369_CD78F1CB44E9_.wvu.FilterData" localSheetId="1" hidden="1">'All expectations'!$B$6:$F$41</definedName>
    <definedName name="Z_0273BCAB_5E4C_4B45_8369_CD78F1CB44E9_.wvu.Rows" localSheetId="1" hidden="1">'All expectations'!#REF!,'All expectations'!#REF!,'All expectations'!#REF!,'All expectations'!#REF!,'All expectations'!#REF!,'All expectations'!#REF!,'All expectations'!#REF!,'All expectations'!#REF!,'All expectations'!#REF!,'All expectations'!#REF!,'All expectations'!#REF!,'All expectations'!#REF!,'All expectations'!#REF!,'All expectations'!#REF!</definedName>
    <definedName name="Z_049E6066_68AB_482D_96B3_D66C677ADFF7_.wvu.Cols" localSheetId="1" hidden="1">'All expectations'!#REF!</definedName>
    <definedName name="Z_049E6066_68AB_482D_96B3_D66C677ADFF7_.wvu.FilterData" localSheetId="1" hidden="1">'All expectations'!$B$6:$F$41</definedName>
    <definedName name="Z_049E6066_68AB_482D_96B3_D66C677ADFF7_.wvu.Rows" localSheetId="1" hidden="1">'All expectations'!#REF!,'All expectations'!#REF!,'All expectations'!#REF!,'All expectations'!#REF!,'All expectations'!#REF!,'All expectations'!#REF!,'All expectations'!#REF!,'All expectations'!#REF!,'All expectations'!#REF!,'All expectations'!#REF!,'All expectations'!#REF!,'All expectations'!#REF!,'All expectations'!#REF!,'All expectations'!#REF!</definedName>
    <definedName name="Z_139CF0E0_439F_4BD1_9872_82B2962137CF_.wvu.FilterData" localSheetId="1" hidden="1">'All expectations'!$B$6:$F$41</definedName>
    <definedName name="Z_1F2D0B3A_EC82_426B_B08E_358CBF74600E_.wvu.FilterData" localSheetId="1" hidden="1">'All expectations'!$B$6:$F$41</definedName>
    <definedName name="Z_27194A36_561D_46E4_896A_D2C3679AAE24_.wvu.FilterData" localSheetId="1" hidden="1">'All expectations'!$B$6:$F$41</definedName>
    <definedName name="Z_2AA9E802_4BEC_41D9_82C7_2A931D633AF1_.wvu.FilterData" localSheetId="1" hidden="1">'All expectations'!$B$6:$F$41</definedName>
    <definedName name="Z_6DD4D5D0_5ABC_4CAA_8D06_E8841B7E353A_.wvu.FilterData" localSheetId="1" hidden="1">'All expectations'!$B$6:$F$41</definedName>
    <definedName name="Z_A901CC48_C8E9_4550_ACAC_D54499257CDA_.wvu.FilterData" localSheetId="1" hidden="1">'All expectations'!$B$6:$F$41</definedName>
    <definedName name="Z_A99FE5A5_F557_4C39_843B_48EB37098EF8_.wvu.FilterData" localSheetId="1" hidden="1">'All expectations'!$B$6:$F$41</definedName>
    <definedName name="Z_AE3FB800_E267_4421_A619_F13067DF7611_.wvu.FilterData" localSheetId="1" hidden="1">'All expectations'!$B$6:$F$41</definedName>
    <definedName name="Z_B0FCF0D6_59B7_4AD4_B5A8_A92CBCFD15BA_.wvu.FilterData" localSheetId="1" hidden="1">'All expectations'!$B$6:$F$41</definedName>
    <definedName name="Z_B3A5FE3A_30FE_429B_B373_50ADB7D1A645_.wvu.FilterData" localSheetId="1" hidden="1">'All expectations'!$B$6:$F$41</definedName>
    <definedName name="Z_B89FCB51_B611_4F49_A999_2D3071CE49D7_.wvu.FilterData" localSheetId="1" hidden="1">'All expectations'!$B$6:$F$41</definedName>
    <definedName name="Z_C854B0E0_C4A4_4D09_8302_EDC48A7C2092_.wvu.FilterData" localSheetId="1" hidden="1">'All expectations'!$B$6:$F$41</definedName>
    <definedName name="Z_CDBEBBCB_3D8E_49ED_910A_E5ABBE4CA2B0_.wvu.FilterData" localSheetId="1" hidden="1">'All expectations'!$B$6:$F$41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E12" i="2"/>
  <c r="D12" i="2"/>
  <c r="G10" i="2"/>
  <c r="G9" i="2"/>
  <c r="G8" i="2"/>
  <c r="G7" i="2"/>
  <c r="G6" i="2"/>
  <c r="G5" i="2"/>
  <c r="F10" i="2"/>
  <c r="F9" i="2"/>
  <c r="F8" i="2"/>
  <c r="F7" i="2"/>
  <c r="F6" i="2"/>
  <c r="F5" i="2"/>
  <c r="G4" i="2"/>
  <c r="F4" i="2"/>
  <c r="E10" i="2"/>
  <c r="E9" i="2"/>
  <c r="E8" i="2"/>
  <c r="E7" i="2"/>
  <c r="E6" i="2"/>
  <c r="E5" i="2"/>
  <c r="E4" i="2"/>
  <c r="D4" i="2"/>
  <c r="D10" i="2"/>
  <c r="D9" i="2"/>
  <c r="D8" i="2"/>
  <c r="D7" i="2"/>
  <c r="D6" i="2"/>
  <c r="D5" i="2"/>
  <c r="C11" i="2"/>
  <c r="E11" i="2" l="1"/>
  <c r="D11" i="2"/>
  <c r="G11" i="2"/>
  <c r="F11" i="2"/>
</calcChain>
</file>

<file path=xl/sharedStrings.xml><?xml version="1.0" encoding="utf-8"?>
<sst xmlns="http://schemas.openxmlformats.org/spreadsheetml/2006/main" count="451" uniqueCount="296">
  <si>
    <t>Colour coding / key</t>
  </si>
  <si>
    <t>Company name:</t>
  </si>
  <si>
    <t>Pre-populated</t>
  </si>
  <si>
    <t>Date of completion:</t>
  </si>
  <si>
    <t>Input required</t>
  </si>
  <si>
    <t>Named contact &amp; contact details for any queries:</t>
  </si>
  <si>
    <t>Topic</t>
  </si>
  <si>
    <t>Section</t>
  </si>
  <si>
    <t>Requirement</t>
  </si>
  <si>
    <t>Compliance level at 31 March 2024 - select</t>
  </si>
  <si>
    <t>Commentary on compliance level - as at 31 March 2024 (where you have selected 'Not compliant - improving', 'Not compliant - alternative approach' or 'Not applicable')</t>
  </si>
  <si>
    <t>Ensure information about customers is correct, up to date and is used (1.1-1.4)</t>
  </si>
  <si>
    <t xml:space="preserve">Have robust procedures for establishing who is moving into and out of
properties being supplied – and record accurate information about the
occupant and account information. </t>
  </si>
  <si>
    <t xml:space="preserve">Have robust systems and procedures for contacting customers and recording and recalling contacts with them. This should include maintaining up to date customer contact details with at least two methods of contact (where available) – and the customer's preferred contact times. </t>
  </si>
  <si>
    <t>Where properties are rented, companies should 
• work with landlords – including make them aware of the Landlord and Tenant Address Portal (LTAP) – to establish tenant details, where tenants are expected to pay water charges;
• explore data sharing arrangements to better understand which properties are rented; and
• accept evidence provided by tenants to show who is responsible for paying bills.</t>
  </si>
  <si>
    <t xml:space="preserve"> Regularly quality assure their people, procedures and systems use customer information correctly. They should:
• use customer contacts and feedback;
• correct any errors from happening again; and 
• find ways to improve the quality of consumption, customer and asset data to improve the accuracy and helpfulness of bills and other communications to customers. </t>
  </si>
  <si>
    <t>Make payments possible in person from different locations (1.5-1.7)</t>
  </si>
  <si>
    <t>Review their network of payment locations at least once every two years to make sure that all customers have reasonable access to make payments. Companies will need to take account of the number and geographical distribution of locations and the demographic and social profile of their region. The network of available locations at which the customer can pay must accommodate both rural and urban customers.</t>
  </si>
  <si>
    <t>Review the charges, if any, for making payments at the network of locations offered and offer a reasonable range of locations at which customers can make payments free of charge. This should include frequent payments, in cash, for customers who would benefit from paying weekly or fortnightly.</t>
  </si>
  <si>
    <t>If there is a charge then companies should be transparent to customers regarding what the charges for making cash payments are and which location options will make a charge.</t>
  </si>
  <si>
    <t>Offer flexible payment and billing frequencies to match customers’ circumstances (1.8-1.12)</t>
  </si>
  <si>
    <t>Offer all customers at least the following payment frequencies:
• fortnightly/weekly.
• monthly; and
• annual/half yearly/quarterly as appropriate on receipt of the bill.</t>
  </si>
  <si>
    <t xml:space="preserve"> Where possible, be flexible about the date on which direct debits or standing orders are taken.</t>
  </si>
  <si>
    <t>1.10.</t>
  </si>
  <si>
    <t xml:space="preserve">Offer or accept non-standard flexible payment arrangements so customers have the ability to make payments when they need and want to in ways that work for them. This is important for customers with irregular incomes – such as those in ‘gig’ employment or on zero hours contracts. </t>
  </si>
  <si>
    <t>Offer or accept more frequent billing frequencies to encourage customers
to pay and avoid unexpected and unaffordable increases in their bills (‘bill shock’).</t>
  </si>
  <si>
    <t>Make information about what customers owe accessible online, by
telephone and other methods appropriate to different customer groups.</t>
  </si>
  <si>
    <t>Offer choice and availability of payment methods to suit customers’ needs and preferences (1.13-1.14)</t>
  </si>
  <si>
    <t>Offer instalment payments by at least the following methods
• mobile phone or mobile phone app;
• cheque/debit card;
• cash;
• direct debit;
• standing order; and
• payment booklet / card.</t>
  </si>
  <si>
    <t>Review payment methods periodically so that any advances in technology which widen the range of options offered are considered.</t>
  </si>
  <si>
    <t>Encourage customers to use digital payment methods if they can (1.15)</t>
  </si>
  <si>
    <t>Encourage customers to use digital payment methods and support them to use them by providing guidance.</t>
  </si>
  <si>
    <t>Advertise payment options to all customers in a variety of formats, languages and for those with specific communication needs (1.16-1.20)</t>
  </si>
  <si>
    <t>Advertise the available payment options within billing communications in a variety of formats, languages and for those with specific communication needs so that the customer can choose the option which bests suits their circumstances.</t>
  </si>
  <si>
    <t>Companies should clearly set out the payment methods not incurring a transaction charge, and the option to pay on a frequent basis and, where possible, tailor these to individual customers’ needs.</t>
  </si>
  <si>
    <t>Companies should also take advantage of further opportunities to draw customers’ attention to the range of options available.</t>
  </si>
  <si>
    <t>Where the company is offering new payment methods, these should be advertised in billing communications at the earliest opportunity.</t>
  </si>
  <si>
    <t>1.20.</t>
  </si>
  <si>
    <t>Use messages on envelopes to raise awareness of financial support to customers</t>
  </si>
  <si>
    <t>Use customer bills and payment transactions to improve customer understanding of options (1.21-1.22)</t>
  </si>
  <si>
    <t>Where companies become aware that a different tariff, payment level,
location, frequency or method may suit a customer better than the one they currently use, they should proactively offer the option.</t>
  </si>
  <si>
    <t>Encourage customers to pay in bitesize instalments and offer more regular account balances to customers, particularly those with low and variable incomes.</t>
  </si>
  <si>
    <t>Respond efficiently to customer requests to change payment arrangements (1.23)</t>
  </si>
  <si>
    <t>Where a customer wishes to switch payment level, location, method or frequency, the company should try to accommodate any reasonable request as quickly as possible.</t>
  </si>
  <si>
    <t>Seek better ways to engage with different customers (1.24-1.25)</t>
  </si>
  <si>
    <t xml:space="preserve"> Make information about services and bills more understandable for all customers – and make it available in a way that best meets their needs. This includes, for example, 
considering ways to:
• improve customer understanding of bills; 
• help customers check bills are correct; and
• better explain in advance why the company is changing a customer's direct debit, how it has calculated the new level of payment and how the customer can change the 
amount or spread payment. </t>
  </si>
  <si>
    <t>Work with other bodies – to reach customers in vulnerable circumstances, those in debt or at risk of falling into debt, particularly those that:
• may find it harder to understand information shared by water companies as a result of their vulnerability; or
• do not respond well to other efforts by the water company to directly communicate with them. Other bodies might include other companies, charities, local authorities, health and social care or other third party customer advice and authorised debt advice organisations.</t>
  </si>
  <si>
    <t>Show customers how their views on billing, payment and support are encouraging improvements to services (1.26-1.28)</t>
  </si>
  <si>
    <t>Use insight and intelligence to regularly monitor customer satisfaction with billing, payment, support and debt services, identify issues and target areas for improvement. This should include satisfaction among customers in vulnerable circumstances. Insights and intelligence might include:
 • commissioning customer research; 
• identifying issues highlighted by customers in complaints with billing and charging;
 • testing customer understanding of information provided to them; 
• using data analytics from websites or apps on how easy or difficult it is for customers to find information about billing, payment and support; 
• extracting voice analytics from telephone calls on how easy or difficult customers find it to understand their bills and access support; 
• success rates of payment plans for customers in debt; and 
• how the company performs on bills, payment and help compared with other service providers in other sectors that customers may use.</t>
  </si>
  <si>
    <t xml:space="preserve"> Work in partnership with consumer and debt advice organisations to enhance 
understanding of different types of customer, best practice – and gather views on company proposals for improvements.</t>
  </si>
  <si>
    <t>Show customers how their views on payment, help and debt are encouraging 
improvements to services. Companies will need to make sure any changes they make are inclusive by design (see expectation 1.29). Any changes to policies should also be reflected in their code of practice on debt recovery or other core customer information they are required to publish under condition G of their licence</t>
  </si>
  <si>
    <t>Make payment, help and debt services inclusive by design (1.29)</t>
  </si>
  <si>
    <t>Adopt an inclusive approach to designing products and services so they anticipate and address the needs of all customers, particularly accessibility for those in vulnerable circumstances, and reflect key guidance such as 'Inclusive design in essential services' principles published by Fair by Design and the Money Advice Trust – or an equivalent publication that replaces it. For example, user-test new approaches or systems with diverse consumers, including vulnerable consumers. Companies should apply Inclusive design principles to different groups of customers, including customers:
• eligible for help
• that have their accounts managed by third parties
• in debt; and 
• facing debt enforcement action.</t>
  </si>
  <si>
    <t>Consider how customers’ ability to pay affects their service experience (1.30-1.31)</t>
  </si>
  <si>
    <t>1.30.</t>
  </si>
  <si>
    <t xml:space="preserve"> Use and recognise the Money and Pensions Service Standard Financial Statement (SFS) as a consistent means of establishing customer's ability to pay. Where companies do quick or initial affordability checks with customers, these should also be consistent with the approach in the SFS. Companies should be transparent and publish the details of the methodology they use alongside their code of practice on debt recovery to allow other companies, customer and debt advice organisations to understand the approach they use. Companies should use best practice to make their assessments consistent with other companies.</t>
  </si>
  <si>
    <t>1.31.</t>
  </si>
  <si>
    <t>Review how customers' ability to pay affects their service experiences (for example, when chasing debt, or determining how long to spread repayment following payment breaks) and use these insights to improve outcomes for customers. Companies should be mindful of the impact that vulnerability can have on customers’ ability to pay.</t>
  </si>
  <si>
    <t>Use best practice when using credit reference agencies (1.32-1.35)</t>
  </si>
  <si>
    <t xml:space="preserve"> Use credit reference agency data to help identify customers that:
• may qualify for support; 
• be at risk of falling into debt; and 
• can afford to pay and can be contacted for payment. </t>
  </si>
  <si>
    <t xml:space="preserve"> Communicate to customers:
• how and why the company uses credit reference agencies;
• the benefits and safeguards for customers; and 
• what customers can do if they think companies have incorrectly negatively impacted their credit score. </t>
  </si>
  <si>
    <t xml:space="preserve"> Use credit reference agencies carefully to avoid negatively impacting customers credit scores through errors by the company. Where companies make errors they should correct them immediately. </t>
  </si>
  <si>
    <t>Identify and use best practice when using credit reference agencies.</t>
  </si>
  <si>
    <t>Use all reasonable efforts to predict and support customers at risk of falling into debt (2.1-2.2)</t>
  </si>
  <si>
    <t>Make efforts to predict where customers might be at risk of falling into debt, and proactively contact these customers with a support offer to help prevent this where possible. For example using data on redundancies in particular areas or a customer indicating they are rationing their water use to keep cost down. A support offer could include:
• checking account and billing information are correct;
• checking consumption for signs of leaks and (if relevant) offering a free supply pipe repair and leakage allowance;
• targeted social tariffs;
• tailored water efficiency home visits;
• helping customers to do checks for financial and non-financial support provided by Government or others;
• emergency social tariffs (supported by, for example, application for certain benefits); and
• allowing customers to opt to receive reminder texts, e-mails or letters if they occasionally pay late).</t>
  </si>
  <si>
    <t>Use targeted action and support that anticipates the needs of customers in vulnerable circumstances to help prevent them falling into debt. This should be based on: 
• customer contacts and feedback; and 
• customer insights from working with other external organisations – such as charities, local authorities, health and social care or other third party customer advice and authorised debt advice organisations.</t>
  </si>
  <si>
    <t>Identify and support customers in vulnerable circumstances (2.3-2.5)</t>
  </si>
  <si>
    <t>Have specific policies, procedures and systems for proactively identifying and offering support packages for customers in vulnerable circumstances. These should:
• recognise the complexities of a customer's vulnerability in providing them support: that it can be temporary or lasting, mild to severe, and can have a significant impact on daily life or a minimal one;
• be inclusive by design (see expectation 1.29); and
• make support easy to access.</t>
  </si>
  <si>
    <t>Make sure their policies, procedures and systems reflect the latest definitions, best practice and guidance from relevant charities and other expert bodies in supporting customers in vulnerable circumstances. For example, water companies should consider:
• helping their staff understand and support customers with both mental health and debt problems – including incorporating it into their training and their processes for handling problem debt;
• offering specialised vulnerability training and/or have specialised teams to deal with customers with vulnerabilities; and
• designing proactive interventions that minimise psychological distress for customers with debt problems.</t>
  </si>
  <si>
    <t>Make sure their policies, procedures and systems are compliant with all
relevant legislation. This includes ‘The Debt Respite Scheme (Breathing Space Moratorium and Mental Health Crisis Moratorium) (England and Wales) Regulations 2020’.</t>
  </si>
  <si>
    <t>Use data sharing arrangements to identify customers in vulnerable circumstances (2.6-2.7)</t>
  </si>
  <si>
    <t>Put in place and use data sharing arrangements with other bodies – for example, credit reference agencies, energy companies, charities or local authorities – to help identify people in vulnerable circumstances, including those at risk of falling into debt.</t>
  </si>
  <si>
    <t xml:space="preserve"> Make sure any data sharing arrangements meet high standards of ethical behaviour, rulings and code of practice guidance from the Information Commissioner’s Office (or equivalent document) and any legal requirements which apply at the relevant time.</t>
  </si>
  <si>
    <t>Communicate effectively and sensitively with customers in vulnerable circumstances (2.8-2.13)</t>
  </si>
  <si>
    <t>Communication methods and timing should take account of any additional support requirements for those customers who are registered for priority services and for those who may need temporary support and should comply with the provisions of the Equality Act 2010.</t>
  </si>
  <si>
    <t>Make communications available to customers in accessible formats which they are able to use. Companies should offer customers with sight impairments large print or Braille bills where appropriate so that they are able to read their bills and notices. This is in line with our guidance to companies on services to customers with disabilities.</t>
  </si>
  <si>
    <t>2.10.</t>
  </si>
  <si>
    <t>Have systems in place so that customers who use British Sign Language, or do not speak English or Welsh, can communicate with the company.</t>
  </si>
  <si>
    <t>Design specific communications and approaches for customers with communication difficulties</t>
  </si>
  <si>
    <t>Design communications for people who struggle with literacy and numeracy</t>
  </si>
  <si>
    <t>Have options for supporting customers who are not able to access or use digital services</t>
  </si>
  <si>
    <t>Offer customers the option for their account to be managed by authorised third party individuals (2.14)</t>
  </si>
  <si>
    <t>Have an approach that protects customers from fraud while allowing properly authorised people or organisations – such as free, independent debt advisers – access to help operate accounts for people who need help managing their affairs. Companies should make customers aware of options for third party bill management. For customers who do not make their own decisions, companies can use our joint guidance with the Office of the Public Guardian and the UK Regulators Network on ‘Supporting customers who do not make their own decisions’ (or subsequent updates or an equivalent document). This is also relevant where companies are dealing with relatives or other parties that may need to manage a customer's account in event of their sudden incapacitation or death.</t>
  </si>
  <si>
    <t>Use approaches to debt management for customers in vulnerable circumstances that are appropriate to their circumstances (2.15-2.16)</t>
  </si>
  <si>
    <t>Tailor your debt management actions to be sensitive to the circumstances
that make customers vulnerable.</t>
  </si>
  <si>
    <t>Offer customers access to holistic debt advice to help them maximise their incomes, and make them aware of other forms of support they may be eligible for through Government or other service providers – particularly at the first indication that a customer is struggling to pay. This service can be provided by another organisation or third party that is authorised to give debt advice – and is provided that the customer gives their consent to be passed to this organisation or third party.</t>
  </si>
  <si>
    <t>Make it easy for relatives to close or amend the accounts of a loved one who dies (2.17-2.20)</t>
  </si>
  <si>
    <t>Have a written plan that outlines how your company will treat bereaved customers with empathy and respect. For example, a written plan might include the following.
• Clear and simple advice on company websites on how to report a death.
• An agreed timeframe for companies to respond to bereavement enquiries and settle outstanding customer balances.
• A bereavement customer care team for each company, to directly handle such cases and avoid customers waiting on calls.
• A direct telephone, email address or other channel for bereaved customers to contact companies more directly.
• Standardising paperwork needed to close an account with other companies, with a view to accepting digital documents whenever possible.
• Guidance or other support for customers who may be dealing with managing a household for the first time.</t>
  </si>
  <si>
    <t>Train people who come into contact with bereaved people to know how to
respond efficiently and with understanding.</t>
  </si>
  <si>
    <t>Streamline your processes and procedures to be simple and pragmatic.
Avoid unnecessary steps and repetition. We would expect a water company to take a more risk-tolerant approach to requiring evidence of a bereavement than, for example, a life insurance company.</t>
  </si>
  <si>
    <t>Ensure any forms are easy to follow and only ask for information that is
needed. Pass on details of where people can get practical and emotional
support.</t>
  </si>
  <si>
    <t>Have clear agreements with agents (3.1)</t>
  </si>
  <si>
    <t>Companies that have agreements in place with local authorities, housing associations or other social housing providers should ensure that agreements are drafted in a simple way so that responsibilities are clear and how issues will be resolved in a well-managed way for tenants.</t>
  </si>
  <si>
    <t>Make customers aware of their rights (3.2-3.3)</t>
  </si>
  <si>
    <t>All customers billed by their local authority or housing associations should be made aware of their legal status in terms of which organisation they are the ‘customer’ of and the implications in relation to the rights they are entitled to when compared to directly billed water customers. This may be in the form of communications specifically designed for customers billed by their local authority or housing association. These customers should still receive all relevant information about:
• the water charges that the water company makes in relation to their property; and
• how they can access financial support from the water company and other help to reduce their water bill such as, where appropriate, installing a meter, social tariffs and opportunities for accessing company financial hardship fund or other affordability schemes.</t>
  </si>
  <si>
    <t xml:space="preserve"> Work with local authorities and housing associations to avoid the company's information to customers duplicating the local authority or housing associations information. Under the water resale order (where that applies) some information will be provided by the re-seller (the re-seller is also obliged to provide detailed information about the calculation of charges upon request).</t>
  </si>
  <si>
    <t>Consult tenants where charges are collected as part of the tenancy (3.4)</t>
  </si>
  <si>
    <t>Where it is proposed that water charges are not collected by the water company directly, carry out a full and effective consultation with tenants before any new agreement starts.</t>
  </si>
  <si>
    <t>Act quickly to help resolve disputes between customers and agents (3.5)</t>
  </si>
  <si>
    <t xml:space="preserve"> Act quickly to help to resolve disputes between customers and agents. This includes:
• helping to resolve specific complaints; and 
• taking steps to help avoid similar disputes happening between customers and agents in future.</t>
  </si>
  <si>
    <t>Show customers empathy (4.1)</t>
  </si>
  <si>
    <t>Treat customers fairly and in a way that is empathetic to their current situation. Companies could also use this as a further opportunity to:
• check customers’ consumption, billing and account details to make sure they are correct;
• check a customer's preferred contact method and time of day; and
• make sure customers who are eligible for help receive it, and quickly.</t>
  </si>
  <si>
    <t>Proactively offer other alternative payment options to customers in debt (4.2-4.7)</t>
  </si>
  <si>
    <t>Highlight the available payment options in contacting customers in debt or further correspondence sent to them. The options can be either:
• in the text of letters; or
• enclosed in a separate leaflet or the company's code of practice on debt recovery.</t>
  </si>
  <si>
    <t>Proactively offer customers who are in debt and in receipt of eligible benefits the option to pay using the ‘Third Party Deduction Scheme’ (known as 'Water Direct' in the water sector) when all other avenues of recovery have been exhausted. Companies should explain how the scheme works and make it clear to customers that other options are available.</t>
  </si>
  <si>
    <t>Where companies themselves wish to apply for ‘Water Direct’ on behalf of the customer they must make reasonable efforts to inform the customer of their actions before doing so.</t>
  </si>
  <si>
    <t>Work with local Jobcentre Plus and Pension Service offices to build effective working relationships and contact with customers that may need support.</t>
  </si>
  <si>
    <t>Once a customer has been placed onto Water Direct, freeze other debt collection activities.</t>
  </si>
  <si>
    <t xml:space="preserve"> Companies should engage directly with customers on the 'Third Party Deduction Scheme' – or about to be placed on it – to help explain the scheme (such as what will impact the length of time the plan is in place) and encourage customers to share information about their circumstances to avoid them getting further into debt.</t>
  </si>
  <si>
    <t>Send clear reminders that provide advice and next steps (4.8-4.11)</t>
  </si>
  <si>
    <t>In a water company’s first written or verbal communication with a customer, the company should prominently state that free debt advice services are available to customers and provide the customer with contact details for MoneyHelper or other free debt advice organisations. Where possible, companies should work with authorised debt advice organisations so that, if the customer agrees, they can be passed directly to those organisations (a 'warm referral') to receive debt advice and other help.</t>
  </si>
  <si>
    <t xml:space="preserve">At least three prompts (including the bill) – using at least two communications channels – for the customer to contact the company before progressing to debt recovery action.
Companies should first use a customer's preferred method of communication and (if 
relevant) time of contact – before trying other means if a customer fails to respond . </t>
  </si>
  <si>
    <t>Customers should be given reasonable time to pay their bill before a reminder is issued (this is especially important if using second-class post). Good practice would be to allow a minimum of 14 days following the date the bill was due for payment before issuing a reminder.</t>
  </si>
  <si>
    <t>Each reminder should set out what will happen and when action will be taken if the customer fails to respond. The various actions the customer can take should be set out along with a clearly signed contact number and website address. To encourage contact, companies should consider offering online chat and freephone debt helplines in addition to their standard geographic telephone numbers.</t>
  </si>
  <si>
    <t>Contact customers using different methods and stop chasing them if they are getting debt advice (4.12-4.17)</t>
  </si>
  <si>
    <t>A variety of communication methods and times should be considered to establish contact (such as web chat, texts, telephone calls, letters and visits) if a customer fails to respond using their preferred contact method or preferred time of contact.</t>
  </si>
  <si>
    <t>The timing of attempted repeat contacts should be varied where possible (where the customer fails to respond during their preferred contact time or has not stated a preference).</t>
  </si>
  <si>
    <t>Communication methods and timing should take account of any special requirements for those customers who are registered for priority services and should comply with the provisions of the Equality Act 2010.</t>
  </si>
  <si>
    <t>The timing, frequency and manner of contacts should not be oppressive, misleading or threatening, and should conform to accepted good practice, including that set out in the Financial Conduct Authority handbook.</t>
  </si>
  <si>
    <t>Make sure that sufficient resources are available to handle any contacts received, particularly at times of bulk debt related mailings. Companies should also document  all contact attempts made, regardless of whether or not the contact was successful.</t>
  </si>
  <si>
    <t>Cease chasing contact with the customer where the company is aware the customer is actively engaging with a known debt advice provider. Companies should also encourage customers to agree to a referral to debt advice by highlighting the benefits to customers of, for example, being able to access Breathing Space, income maximisation checks and other wider support.</t>
  </si>
  <si>
    <t>Make sure communications are friendly and company representatives are easy for customers to talk to (4.18-4.19)</t>
  </si>
  <si>
    <t>Any new approaches or systems should not reduce opportunities for customers to approach the company and should be inclusive by design (see expectation 1.29).</t>
  </si>
  <si>
    <t>Communications should be friendly and company representatives should be easy for 
customers to talk to, to encourage customers to communicate effectively with their supplier or collection agency.</t>
  </si>
  <si>
    <t>Tailor debt recovery strategies and review them for suitability, fairness and empathy (4.20-4.22)</t>
  </si>
  <si>
    <t>Debt recovery strategies should be reviewed on a regular basis. Where these reviews result in changes to a company’s debt recovery strategy, the company should consult with CCW on changes to their Code of Practice on debt recovery. Billing systems, digital channels and incoming calls should be used, wherever possible, as an opportunity to identify customers in difficulty. This would include, for example, recording customer details that might indicate that the customer is vulnerable to falling into debt or flagging up where regular payers suddenly default.</t>
  </si>
  <si>
    <t>Debt recovery strategies should include a consistent approach reflecting the action to be taken for each increasing level of a customer’s debt.</t>
  </si>
  <si>
    <t>Where information on individual customers’ circumstances is unknown, segmentation of customers should be used wherever practicable, to tailor debt recovery to individual customers or particular debtor groups.</t>
  </si>
  <si>
    <t>Demonstrate quality service (4.23-4.24)</t>
  </si>
  <si>
    <t>Keep records showing how many times you have tried to telephone, visit or contact individual customers (whether attempts were successful or not), and the dates of reminders and notices, along with any actions occurring as a result. Customers and CCW may wish to be assured that the water company has made a reasonable number of attempts to contact customers whilst at the same time adhering to the provisions of the FCA Handbook or equivalent publication.</t>
  </si>
  <si>
    <t>Highlight customer outcomes and testimonies on resolving debt problems to encourage other customers to contact you.</t>
  </si>
  <si>
    <t>Design the content of communications around customers’ information needs (5.1-5.7)</t>
  </si>
  <si>
    <t>All communications – such as texts, emails, letters and reminders – to customers who have fallen behind with payment should be clear about when payment is due and what will happen if the customer does not pay. Where possible, the correspondence should be tailored.</t>
  </si>
  <si>
    <t>The code of practice on debt must be enclosed with reminders or details given on how a copy can be obtained.</t>
  </si>
  <si>
    <t>Any correspondence should encourage the customer to contact the company and set out how to get free independent debt advice.</t>
  </si>
  <si>
    <t>Where communications are written, information on financial support available should be prominent and placed near to the amount owed on the bill. Where communications are posted, information on financial support should be on the envelope (see expectation 1.20).</t>
  </si>
  <si>
    <t>Where one is available, the customer should be advised of a company’s financial hardship fund or other affordability scheme</t>
  </si>
  <si>
    <t>The customer should be given a clear indication of the length of time they have in which to act and a variety of ways to contact the company to use in the event of requiring further information.</t>
  </si>
  <si>
    <t>If notices or letters themselves do not list the customer’s options for payment arrangements, they should be accompanied by communications which do, or should clearly detail where the customer can obtain this information.</t>
  </si>
  <si>
    <t>Tailor the language of communications to customer’s needs (5.8)</t>
  </si>
  <si>
    <t xml:space="preserve"> All communications – such text, emails, letters and literature – should be:
• in plain language;
• in plain numbers;
• designed to be inclusive by design (see expectation 1.29);
• seek to encourage customers to speak with the company through the design and use of clear and non-threatening language that minimises any psychological distress; and 
• (where possible) be tailored in tone and style according to the individual debtor.
</t>
  </si>
  <si>
    <t>Make sure that the appropriate format is used for customers that:
• require priority services
• do not use English as their first language; or 
• have communication difficulties.</t>
  </si>
  <si>
    <t>Use fair tools for encouraging payment (5.9-5.10)</t>
  </si>
  <si>
    <t>Do not threaten to disconnect (whether directly or by implication) for non-payment any property in which someone has their only or principal home. Particular care is needed when dealing with mixed-use premises so that customers’ rights are respected.</t>
  </si>
  <si>
    <t>Void property notices should not be used as a debt collection tool by companies or by debt collection agencies.</t>
  </si>
  <si>
    <t>Explain the implications for customers at risk of enforcement action (5.11)</t>
  </si>
  <si>
    <t>If the customer is at risk of enforcement action after a judgment has been obtained in the county court, the company should explain the implications of such action simply, fully and jargon free but without being misleading. Many companies take enforcement action in relation to judgments obtained by applying third party debt orders, charges on property, order to obtain information, warrants of execution or attachment of earnings.
In these cases, the company should explain the terms and processes and advise the customer that processes are subject to a court judgment first being made. The consequences of such action should also be clearly set out along with a contact telephone number for where further information can be obtained.</t>
  </si>
  <si>
    <t>Use enforcement action as a last resort (5.12-5.15)</t>
  </si>
  <si>
    <t>Use enforcement action as a last resort, once all other options for repayment have been exhausted. Companies can use enforcement action earlier in the debt management process where they can show evidence that:
• a customer routinely does not pay their bills; and/or 
• they have evidence that they have taken all reasonable steps to establish the customer doesn't have an underlying financial issue or other vulnerability that requires support before a customer can pay.</t>
  </si>
  <si>
    <t>Any enforcement action taken or charges added should be proportionate and reasonable in relation to the circumstances of the customer and the size of the debt. Any enforcement action taken or charges added should be proportionate and reasonable in relation to the circumstances of the customer and the size of the debt. Where possible companies should avoid using high court enforcement, except in those cases where they can show customers are persistently and deliberately not paying.</t>
  </si>
  <si>
    <t>Exclude customers known to be in vulnerable circumstances from any form of enforcement action where the customer:
• is eligible for help but have not yet received it;
• is in the process of receiving help from the company or other bodies that the company has partnered with;
• has applied or been accepted for the debt respite (breathing space) scheme;
• is on a repayment plan already agreed by the company; or
• where the cost of the enforcement is likely to exceed the possible revenue the company or its agents can recover.</t>
  </si>
  <si>
    <t>Put collection activity on hold immediately if companies or their agents become aware a customer is in vulnerable circumstances and should be receiving support from the company– and seek to support them in in line with our expectations under Principle 2 'Make sure customers who are eligible for help receive it when it is needed'.</t>
  </si>
  <si>
    <t>Respond quickly, fully and appropriately to disputes or queries about debts (5.16-5.17)</t>
  </si>
  <si>
    <t>Where debts are queried or disputed, the company should respond promptly, fully and appropriately to the customer's enquiries.</t>
  </si>
  <si>
    <t>Collection activity should be put on hold whilst investigating a reasonably queried or disputed debt.</t>
  </si>
  <si>
    <t>Regularly review and update debt communications learning from feedback and complaints from customers (5.17-5.19)</t>
  </si>
  <si>
    <t>Regularly review and update debt communications using data, insights, feedback and lessons from complaints from customers.</t>
  </si>
  <si>
    <t>Give CCW an opportunity to comment on the design and text of any substantive changes to debt recovery communications, and be prepared to outline all changes during CCW debt audits.</t>
  </si>
  <si>
    <t>Make sure that the code of practice on debt recovery is kept up to date, reflects operating practices and is available online or in hard copy – and reviewed at least once every three years. Companies should use customer insights and intelligence (see expectation 1.26-1.28) in making changes and make sure they are inclusive by design (see expectation 1.29). CCW must be consulted too.</t>
  </si>
  <si>
    <t>Double check that the customer is in debt (6.1-6.2)</t>
  </si>
  <si>
    <t xml:space="preserve"> Offer customers a way to check they are in debt. Before taking enforcement action, the company should carry out further checks to make sure the customer is in debt and that any figure they owe should not be adjusted or whether (for example) they:
• should have received help from the company earlier;
• have a leak; or
• there is an error in their account information.</t>
  </si>
  <si>
    <t>Investigate promptly where the customer disputes their debt.</t>
  </si>
  <si>
    <t>Establish each customer’s ability to pay and allow customers to consider payment proposals (6.3-6.6)</t>
  </si>
  <si>
    <t>Make reasonable enquiries as to the customer’s ability to pay when setting up instalment arrangements and take account of the information given. This should involve the company, customer or debt advisor completing the standard financial statement promoted by The Money Advice &amp; Pensions Service to assess realistic payment options. Where companies adapt the SFS (for example, to do checks at scale), they should meet our expectation 1.30 in publishing their methodology ('Consider how customers' ability to pay affects their service experience').</t>
  </si>
  <si>
    <t>Retain an appropriate record of the completed standard financial statement and 
enquiries made to assess the customer's ability to pay.</t>
  </si>
  <si>
    <t>Support instalment payment proposals, where the customer has worked with a debt adviser who has prepared a budget using The Standard Financial Statement (SFS).</t>
  </si>
  <si>
    <t>Allow the customer sufficient time to consider any payment proposal and seek free and independent debt advice.</t>
  </si>
  <si>
    <t>Refer customers to company’s financial hardship fund or other affordability schemes for help (6.7-6.8)</t>
  </si>
  <si>
    <t xml:space="preserve"> Where a financial hardship fund or other affordability support scheme is in place, 
companies should, where appropriate, tell customers about them or refer customers to a relevant contact.</t>
  </si>
  <si>
    <t>Companies who do not have such schemes should consider the value of establishing them independently or jointly with other companies or utilities.</t>
  </si>
  <si>
    <t>Help customers reduce future charges (6.9-6.10)</t>
  </si>
  <si>
    <t>Be able to demonstrate that consideration has been given to whether the customer would benefit from support measures (see support package suggestions in expectation 2.1). For example:
• switching to a water meter;
• applying for a social tariff where available, or other forms of affordability support or
• implementing some water efficiency measures.</t>
  </si>
  <si>
    <t>6.10.</t>
  </si>
  <si>
    <t>Where relevant, the company should advise the customer that they may be able to reduce their future charges and offer information about these options.</t>
  </si>
  <si>
    <t>Agree repayment levels that are realistic, understandable and regularly reviewed (6.11-6.17)</t>
  </si>
  <si>
    <t>Set repayment levels which are realistic and sustainable given the customer’s circumstances including taking into account all outgoings. Customers should not be pressured into paying the debt in full or in unreasonably large payments.</t>
  </si>
  <si>
    <t>Try to agree an instalment plan with the customer at a level which recovers the level of the current year’s charges and wherever possible also pays towards the previous years’ arrears (accepting that in most cases payments received will be used to pay off the arrears). This is so that the level of debt does not get progressively worse. However, companies may need to take a long-term view of the period over which customers can clear their debt, based on their knowledge of the customer’s circumstances. Wherever possible, they should try to avoid allowing the debt to increase unless they are convinced that in the customer’s situation it is appropriate to accept any small amount in order to encourage a payment habit.</t>
  </si>
  <si>
    <t>Accept any realistic offer of payment that a customer or the customer’s authorised money advisor makes. Call operators should have the authority to agree payment plans with customers over the phone. Any agreements made should then be confirmed in writing to remind the customer of the commitment made. The level at which direct payments from benefit are set can be a useful guide to setting an appropriate payment arrangement for some customers. However, in cases where the customer has multiple debts, liaison with or referring customers to local advice agencies will be important.</t>
  </si>
  <si>
    <t>Companies are not expected to provide financial advice, but should make it clear to customers whether payments received will be used to pay current charges or towards arrears.</t>
  </si>
  <si>
    <t>Ensure the customer understands their new payment arrangements (including when the debt will be repaid and what to do if they experience difficulties with the arrangement).</t>
  </si>
  <si>
    <t>Monitor arrangements after they have been set up to make sure the customer is content with them</t>
  </si>
  <si>
    <t>Regularly review and adapt repayment plans as a customer’s situation changes</t>
  </si>
  <si>
    <t>Refer customers to local advice agencies, charities or voluntary organisations for further help (6.18-6.20)</t>
  </si>
  <si>
    <t>Establish and maintain good relationships with local and national advice agencies, charities or voluntary organisations (for example, by offering a dedicated helpline number or direct access for such agencies) and recommend customers consult these agencies where appropriate. Companies should have pro-active debt advice referral approaches in place that go beyond simple signposting which may include transferring customers, with their consent, to debt advice agencies. This is particularly important where company staff are not trained in debt counselling.</t>
  </si>
  <si>
    <t>Where a customer advises a company of their intention to approach a fee-charging company, the company should advise the customer of the existence of similar services that do not make a charge.</t>
  </si>
  <si>
    <t>Offer all customers in debt holistic debt advice. Refer customers to independent, non-charging debt advice agencies, and give full consideration to payment plans that such agencies offer. Where a customer has formally authorised a debt advice agency to negotiate on their behalf, the company should agree to this and should not bypass the agency by contacting the debtor directly.</t>
  </si>
  <si>
    <t>Re-engage with customers over missed instalments and make sure follow up action is proportionate (6.21-6.22)</t>
  </si>
  <si>
    <t>Make efforts to re-engage with the customer after an initial occurrence of a failed repayment arrangement</t>
  </si>
  <si>
    <t>Action taken when instalments are missed should be proportionate.</t>
  </si>
  <si>
    <t>Treat customers facing debt recovery action with empathy, sensitivity and provide the same quality of service as other customers  (7.1)</t>
  </si>
  <si>
    <t>Treat customers facing debt recovery action with care, sensitivity and the same quality of service as other customers – regardless of their payment and debt history.</t>
  </si>
  <si>
    <t>Ensure the needs of priority service register customers are met (7.2)</t>
  </si>
  <si>
    <t>Those customers registered by companies as requiring priority services should not have their accounts passed to debt collection agencies where an agent is not able to provide the service which the customer requires. Where a debt is passed to an agent and it becomes apparent that the customer requires priority services which the agent cannot provide, the account should be returned to the water company.</t>
  </si>
  <si>
    <t>Use reputable debt collection companies that treat customers fairly and in line with agreed levels of service (7.3-7.6)</t>
  </si>
  <si>
    <t>Where companies choose to use external collection agents, engage a reputable agent to carry out debt collection. Agents should abide by industry codes of practice, treat customers fairly and in line with agreed levels of service.</t>
  </si>
  <si>
    <t>It is expected that companies will have systems and processes in place to ensure that its contractors are acting in compliance with its code of practice on debt recovery and meet the standards set out in the Financial Conduct Authority handbook – or equivalent publication. We would expect companies to ensure that these requirements are reflected in the contracted terms and arrangements when employing any third party to act on their behalf.</t>
  </si>
  <si>
    <t>Make sure that individual accounts are passed to one debt collection agent at a time. This will avoid confusion for the customer and potential duplication of effort by agencies.</t>
  </si>
  <si>
    <t>Make sure that a full and accurate history of the debt is passed to the debt collection agent.</t>
  </si>
  <si>
    <t>Regularly and robustly check customers facing debt recovery action are treated sensitively (7.7-7.8)</t>
  </si>
  <si>
    <t>Be able to verify on a regular basis that customers whose debt is managed by a debt collection agency are sensitively dealt with through a robust audit process. This may include regular reports from the agent on the progress of customers’ accounts and payments.</t>
  </si>
  <si>
    <t>To satisfy themselves that their customers are receiving the appropriate level of service, water companies are expected to hold copies of standard communications materials sent by debt collection agents and make sure that these conform to the standards expected of the water companies themselves.</t>
  </si>
  <si>
    <t>Continue to communicate directly with customers facing debt recovery action (7.9-7.10)</t>
  </si>
  <si>
    <t>Make sure that customers whose accounts have been passed to debt collection agents are kept informed of this action. Customers should not find themselves in a position where it is harder to agree payments than if they were dealing directly with the water company. The debt collection agent should offer the same range of payment options as the company wherever it is practical to do so.</t>
  </si>
  <si>
    <t>In some cases, it may be necessary to treat a customer’s current charges separately from any arrears. The company may wish to agree payment terms for the current bill directly with the customer while leaving the collection of debt in the hands of the agent. If this is the case, it is important to make sure that the customer fully understands that payments are due to both parties. Ideally, all charges should be collected together in order to avoid confusion for the customer.</t>
  </si>
  <si>
    <t>Retain access to the customer’s account (7.11)</t>
  </si>
  <si>
    <t>Retain access to the management of the customer’s account, should the need arise, as the debtor will typically remain the customer of the water company. Good practice will allow water companies to be able to obtain access to the customer’s account and details such as the amount which a customer has agreed or has been asked to pay, should they be approached directly by the customer or by third parties acting on behalf of the customer, such as debt advisers. Regular and effective communication systems should be in place between the company and agent to share information regarding payments made or other activity on the account when necessary.</t>
  </si>
  <si>
    <t>Allow customers to raise disputes involving the agent with the water company (7.12)</t>
  </si>
  <si>
    <t>Make sure that customers who are unhappy with the way the agent has dealt with them are:
• aware that they can raise their concerns directly with the water company;
• how they can do this; and
• that it is easy for them to do so.</t>
  </si>
  <si>
    <t>Speak to local authorities to find alternatives to evictions where non-payment of water charges could result in evictions (7.13)</t>
  </si>
  <si>
    <t>Where eviction for the non-payment of water charges is a possibility, companies should have effective channels of communication in place with local authorities to make sure that such cases are discussed with a view to alternative solutions being found.</t>
  </si>
  <si>
    <t>Only sell debt to reputable parties and where other recovery activities have been exhausted (7.14-7.15)</t>
  </si>
  <si>
    <t>Companies that choose to sell debt to a third party should only do so when all other debt recovery activities have been attempted.</t>
  </si>
  <si>
    <t>Make sure that you only sell debt to a reputable agent who abides by industry codes of practice such as that of the Credit Services Association and the guidance on debt collection issued by the Financial Conduct Authority in its handbook.</t>
  </si>
  <si>
    <t>Tell courts promptly when customers clear their debts (7.16)</t>
  </si>
  <si>
    <t>Notify courts promptly when customers in relation to whom court enforcement orders have been made clear all or a substantial part of their debts.</t>
  </si>
  <si>
    <t>Demonstrate service levels to CCW (7.17-7.18)</t>
  </si>
  <si>
    <t>Show CCW that customers whose accounts have been placed with agents are not receiving a lower level of service than customers whose accounts remain with the water company. CCW will also wish to confirm that companies have effective quality control arrangements in place. At audits it is desirable for CCW to have:
• access to the agent and their documentation, including copies of standard communications materials; and
• the option to meet the agent, visit the agent’s premises or look at individual cases as part of their regular assessments of companies’ debt recovery operations.</t>
  </si>
  <si>
    <t>The code of practice under which the agent operates and the service agreement or equivalent document should also be made available to CCW, provided there are no confidentiality concerns.</t>
  </si>
  <si>
    <t>Summary of your compliance</t>
  </si>
  <si>
    <t>Customer segment</t>
  </si>
  <si>
    <t>Principles</t>
  </si>
  <si>
    <t>No expectations</t>
  </si>
  <si>
    <t>Compliant</t>
  </si>
  <si>
    <t>Not compliant - improving</t>
  </si>
  <si>
    <t>Not compliant - alternative approach</t>
  </si>
  <si>
    <t>Not applicable</t>
  </si>
  <si>
    <t>All customers</t>
  </si>
  <si>
    <t>1. Help make it easy for all customers to pay their water bill </t>
  </si>
  <si>
    <t>Vulnerable customers</t>
  </si>
  <si>
    <t>2. Make sure customers who are eligible for help receive it when it is needed </t>
  </si>
  <si>
    <t>Third parties</t>
  </si>
  <si>
    <t>3. Treat customers that have their accounts managed by agents as customers of the company  </t>
  </si>
  <si>
    <t>Customers in debt</t>
  </si>
  <si>
    <t>4. Be proactive in contacting customers in debt </t>
  </si>
  <si>
    <t>5. Be clear, courteous and non-threatening to customers in debt </t>
  </si>
  <si>
    <t>6. Agree payments that are right for each customer in debt </t>
  </si>
  <si>
    <t>Facing debt recovery</t>
  </si>
  <si>
    <t>7. Treat customers facing debt recovery action with care </t>
  </si>
  <si>
    <t>Total</t>
  </si>
  <si>
    <t>% of total</t>
  </si>
  <si>
    <t>Status</t>
  </si>
  <si>
    <t>Progress update commentary</t>
  </si>
  <si>
    <t>In progress</t>
  </si>
  <si>
    <t>Completed</t>
  </si>
  <si>
    <t>No longer delivering</t>
  </si>
  <si>
    <t>Alternative action</t>
  </si>
  <si>
    <t>United Utilities' Actions</t>
  </si>
  <si>
    <t>Developing a solution to enable continuous card payments as a supplementary payment plan method</t>
  </si>
  <si>
    <t>United Utilities</t>
  </si>
  <si>
    <t>Since our last update we have now moved to full data share with all 3 recognised CRA's in the UK.</t>
  </si>
  <si>
    <t>Since our last update we have introduced a new leaflet that simplifies how personal data is used and covers our use of CRA's - https://www.unitedutilities.com/globalassets/documents/pdf/a-simple-guide-to-how-we-use-your-personal-data.pdf</t>
  </si>
  <si>
    <t>All of our communications both physical and digital go through extensive development and test to make sure they are as accessible as possible for wider customer groups. We are one of the first companies to achieve BSI18477:2010 accreditation for our vulnerable customer support services including the need to ensure communications and services are accessible. Our website is accredited by Shaw Trust and Crystal Mark. Our website also has Recite Me capabilities to which act as a conversion tool for digital and written communications ensuring customers requiring accessibility support can access digital content.</t>
  </si>
  <si>
    <t>Following feedback from the Chair of the Civil Court Users Association (CCUA), where court enforcement of a judgement order is in place we only notify courts when payment is completed in full, not for partial payments.</t>
  </si>
  <si>
    <t>We are continuing to trial our current alternative approach before re-considering a more formal warm transfer process again.</t>
  </si>
  <si>
    <t xml:space="preserve">In our PR24 submission we propose to launch a “Better Together initiative” with the primary purpose of developing partnerships with organisations and influential community groups/leaders to work together and provide support to customers e.g. National Energy Action who focus on tackling fuel poverty. </t>
  </si>
  <si>
    <t xml:space="preserve">We are working to develop an new end to end digital process focusing on validation and enrichment of core customer data.  The new process will deliver a solution that enables direct customer validation alongside the use of 3rd party data to optimise both data penetration and quality of data utilised for billing, collection, tariff eligibility and water usage calculations. </t>
  </si>
  <si>
    <t xml:space="preserve">In our PR24 submission we propose to launch a “Better Together initiative” with the primary purpose of developing partnerships with organisations and influential community groups/leaders to work together and provide support to customers e.g. National Energy Action who focus on tackling fuel poverty. 
In addition we also propose to introduce Community Champions who will be the link between UUW and the communities in which we serve. Our attendance at community events will further increase customer and organisational awareness of the support UUW has available, and through the provision of IT equipment will help digitally excluded customers access the help they need. </t>
  </si>
  <si>
    <t xml:space="preserve">As part of our PR24 submission proposal to introduce Community Champions we will be looking to embed our team directly within communities through pop-up support hubs and attendance at community events will provide the opportunity for face to face customer engagement further increasing the awareness and accessibility of support. </t>
  </si>
  <si>
    <t xml:space="preserve">In our PR24 submission we propose to launch a “Better Together initiative” with the primary purpose of developing partnerships with organisations and influential community groups/leaders to work together and provide support to customers e.g. National Energy Action who focus on tackling fuel poverty. 
In addition we will also look to put in place new Data Share arrangements with local authorities, utilising provisions under the Digital Economy Act 2017. </t>
  </si>
  <si>
    <t xml:space="preserve">Since our last update we have introduced new partnerships with Life rooms, Kidney care and Bounty UK developed to reach customers in vulnerable circumstances. </t>
  </si>
  <si>
    <t xml:space="preserve">Mental health and suicide awareness training has been enhanced since our last update.
All contact centre agents are trained to spot vulnerability with specialised teams receiving further enhanced training. </t>
  </si>
  <si>
    <t>Additional future plans - beyond 1 April 2024</t>
  </si>
  <si>
    <t>We are pursuing new flexible payment options including Apple and Google pay. In addition open banking payments will also be explored later this year.</t>
  </si>
  <si>
    <t>In April we will launch our new pensioner AVC tariffs for those customers of pension age who cannot have a water meter fitted. This is in recognition of the fact that this customer demographic are often lower than 'typical' users of water. Once the new tariffs are live we will proactively migrate around 20k eligible customers from current AVC's to the new tariffs so that they will save money on their water charges for 24/25 and beyond.</t>
  </si>
  <si>
    <t>We will be planning further engagements with customers as we further develop our affordability package for 2025-2030</t>
  </si>
  <si>
    <t>Work is underway with IE Hub under our existing partnership to move to using their I&amp;E solution that is based on the SFS. We are hopeful of being able to move to this new way of working within Q3 of 24/25</t>
  </si>
  <si>
    <t xml:space="preserve">
Reviewing of our data led scorecards is something we continually undertake - We have recently re-contracted with Equifax for reciprocal data sharing and so we will be looking at new data attributes and alternative scorecards utilising more advanced affordability data.
In order to meet our affordability objectives in AMP8 we are working on a new income deprivation model that will work to align with IMD statistics for the region.
</t>
  </si>
  <si>
    <t xml:space="preserve">
Work is underway with IE Hub under our existing partnership to move to using their I&amp;E solution that is based on the SFS. We are hopeful of being able to move to this new way of working within Q3 of 24/25. The move to a new solution will enable us to incorporate in house income maximisation checks into our journey.
Other activities as detailed in our PR24 submission include:
A data led assessment to identify low income households at the point of a customer moving into a property enabling targeted interventions.
Using measured consumption data to identify customers who may be in need of support e.g. indications of changes in usage.
Working with our social housing partners to install water saving fittings at water source e.g. flow regulator and conducting water saving audits for financially vulnerable customers</t>
  </si>
  <si>
    <t>In April we will launch our new pensioner AVC tariffs for those customers of pension age who cannot have a water meter fitted. This is in recognition of the fact that this customer demographic are often lower than 'typical' users of water.
Future proposals under our PR24 submission include:
A fixed annual discount will provide a bill reduction helping around 360,000 households. Aimed at income deprived households not in receipt of a UUW social tariff or WaterSure. 
A new WaterSure Plus tariff extending eligibility for customers on a water meter with medical conditions or a large family beyond the current legislative scheme. 
Enabling inclusion of low income customers in receipt of Disability Living Allowance, Personal Independence Payment or Attendance Allowance.
Emergency Support Fund to provide financial support grants to cover repair work as a result of sewer flooding damage</t>
  </si>
  <si>
    <t>We will be introducing WhatsApp as another method of communication for customers, recognising that there needs to be flexibility and customers may need to communicate around their personal schedules.</t>
  </si>
  <si>
    <t>Work is underway with IE Hub under our existing partnership to move to using their I&amp;E solution that is based on the SFS. We are hopeful of being able to move to this new way of working within Q3 of 24/25. The move to a new solution will enable us to incorporate in house income maximisation checks into our journey.</t>
  </si>
  <si>
    <t xml:space="preserve">In our PR24 submission we propose to introduce Community Champions who will be the link between UUW and the communities in which we serve. Our attendance at community events will further increase customer and organisational awareness of the support UUW has available, and through the provision of IT equipment will help digitally excluded customers access the help they need. </t>
  </si>
  <si>
    <t>The next review of our code of practice will be conducted later this year.</t>
  </si>
  <si>
    <t xml:space="preserve">UU only employs reputable debt collection agencies. All of our DCA panel abide by the industry codes of practice on debt recovery and treat customers fairly. We monitor their conduct as part of monthly audit/quality checks and quarterly performance management reviews. We ensure that our panel of DCA's treat customers fairly, and in line with agreed levels of service.
</t>
  </si>
  <si>
    <t xml:space="preserve">Later this year we will be exploring the use of digital barcodes – which would involve sending an email/sms to customers instead of sending out a physical payment card. Customers can then save the digital barcode in their Google/Apple wallet and take into Payzone, Paypoint, Post Office to make cash payments. </t>
  </si>
  <si>
    <t>Work is underway with IE Hub under our existing partnership to move to using their I&amp;E solution that is based on the Standard Financial Statement (SFS). We are hopeful of being able to move to this new way of working within Q3 of 24/25. The move to a new solution will enable us to incorporate in house income maximisation checks into our journey.
In relation to debt advice transfers we are continuing to trial our current alternative approach before re-considering a more formal warm transfer process again.</t>
  </si>
  <si>
    <t>We recognise the benefits of a SFS as a means of establishing a customer’s ability to pay and whilst we don’t expressly utilise a SFS in our current processes we are looking to move to utilisation of a full SFS later this year. 
In the meantime we have a referral partnership in place with IEHUB who provide budgeting support to customers who need additional help and their solution captures customer income and expenditure in line with the SFS guidelines. IEHUB then onward share the fully completed SFS with us where the customers consent is gained enabling us to assess their eligibility for support.   
Additionally, for customer who indicate they're experiencing financial difficulties we complete an income based affordability assessment aligned to the CCW definition of water poverty,  if a customer’s circumstances meet our eligibility criteria and the customers is in water poverty then financial support via a lower bill tariff is provided.   The high level description of our lower bill tariffs along with terms and conditions are published on our website (https://www.unitedutilities.com/my-account/your-bill/difficulty_x0002_paying-your-bill/how-we-can-help/). We’ve introduced a single application form covering all schemes designed to simplify the level of understanding customers need to have of how the various schemes operate. We assess customers against all schemes upon receipt of their affordability application and apply the lowest tariff that they qualify for.</t>
  </si>
  <si>
    <t xml:space="preserve">We will have a conversation with the customer to understand their financial situation, asking questions including their homeownership, employment and benefit status. Based on the information the customer provides about their personal circumstances we negotiate a mutually acceptable payment arrangement.   
If the customer meets our eligibility criteria for financial support then a member of our affordability team will complete an affordability assessment. If the customer is in a multi debt situation we will also sign post them for specialist debt advice. 
 Our advisors are empowered to agree payment plans with customers that cover their current year’s charges and where applicable a contribution to their arrears aligned to the weekly DWP Third Party Deduction scheme amount.  Our advisors are empowered to agree payment plans with customers that cover their current year’s charges and where applicable a contribution to their arrears aligned to the weekly DWP Third Party Deduction scheme amount.
We recognise the additional benefits of utilising a SFS as a means of establishing a customer’s ability to pay and whilst we don’t expressly utilise a SFS in our current processes we are looking to move to utilisation of a full SFS later this year. </t>
  </si>
  <si>
    <t xml:space="preserve">Following 3rd sector feedback we made the North West Hardship Hub -our independent advice and support website - publicly accessible in July 2023 https://www.hardshiphub.co.uk/   
The Hardship Hub continues to serve the North-West improving accessibility of support: 
14k visitors since relaunch July-23 
3k visitors signposted to 3rd party service providers
In January 24, we held our 6th annual affordability summit bringing together organisations from across the North West to share insight into the impact cost of living pressures were having on peoples lives, to share best practice and gather views on company proposals contained in our PR24 submission. </t>
  </si>
  <si>
    <t>Data sharing now in place with all Distribution Network Operators (DNOs) across our network and Lancashire fire service.</t>
  </si>
  <si>
    <t xml:space="preserve">In our PR24 submission we propose put in place new Data Share arrangements with local authorities, utilising provisions under the Digital Economy Act 2017.  We're in discussion with the DWP to extend our current data share arrangement to aid proactive identification of customers eligible for our new 'Low Income Discount Scheme'.
From a Priority Services perspective, future data sharing opportunities are also being explored across the region in addition to industry data sharing hub projects. </t>
  </si>
  <si>
    <t>Since October 2023 additional information has been shared with customers outlining how to make a representation to the DWP if they feel direct deductions from their benefit are not in the best interest of their family.  This is line with updated DWP guidelines published following a court judgement ruling with regards to the administration of third party deductions.</t>
  </si>
  <si>
    <t xml:space="preserve">In our PR24 submission we propose to launch a “Better Together initiative” with the primary purpose of developing partnerships with organisations and influential community groups/leaders to work together and provide support to customers e.g. National Energy Action who focus on tackling fuel poverty.  </t>
  </si>
  <si>
    <t>Since October 2023 additional information has been included in our customer communication outlining how to make a representation to the DWP if they feel direct deductions from their benefit are not in the best interest of their family.  This is line with updated DWP guidelines published following a court judgement ruling with regards to the administration of third party deductions.</t>
  </si>
  <si>
    <t xml:space="preserve">When we are made aware the customer has engaged with a debt advice provider or formally applied for breathing space we will place a hold on to the account to pause collection activity pending receipt of a repayment proposal from the advice provider. 
In September 2023 we introduced a new partnership with Money Wellness supplementing our current process. The partnership has enabled the roll out of a Self serve booking service with Money Wellness with a dedicated UU landing page. </t>
  </si>
  <si>
    <t xml:space="preserve">Void property notices are not used as debt collection tool either by UUW or any of our DCA panel.
</t>
  </si>
  <si>
    <t xml:space="preserve">In our PR24 submission we propose to launch a “Better Together initiative” with the primary purpose of developing partnerships with organisations and influential community groups/leaders to work together and provide support to customers e.g. National Energy Action who focus on tackling fuel poverty. 
In addition we also propose to introduce Community Champions who will be the link between UUW and the communities in which we serve. Our attendance at community events will further increase customer and organisational awareness of the support UUW has available, and through the provision of IT equipment will help digitally excluded customers access the help they need. 
Analysis of metered consumption will enable proactive communications and targeted water efficiency visits designed to help customers reduce their water usage subsequently lowering their water bill. </t>
  </si>
  <si>
    <t xml:space="preserve">In September 2023 we introduced a new partnership  with Money Wellness. The partnership has enabled the roll out of a Self serve booking service with Money Wellness with a dedicated UU landing page.   </t>
  </si>
  <si>
    <t xml:space="preserve">We have recently introduced promotion of our ‘Save Water, Save Money’ initiative on the front of our billing envelopes and My Account sign up on the reverse using a QR code to scan. </t>
  </si>
  <si>
    <t xml:space="preserve">The development of a solution that offers customers the option to pay via continuous card payments has been explored, however the initial assessment identified that due to the complexity of such a solution it would not be possible to make the required changes within our current billing system.  We recognise the benefits of introducing this additional payment method and it will remain on our change roadmap as a requirement for a future billing system implementation.
We are pursuing alternative flexible payment options including Apple and Google pay. In addition open banking payments will also be explored later this year.
</t>
  </si>
  <si>
    <t>In September 23, we implemented a direct referral service in partnership with Money Wellness which enables customer who would benefit from more holistic advice to book an appointment and access support from a specialist debt advice organisation.   
This solution offers a self-serve booking option via an SMS message which directs customers to a dedicated joint branded UU/Money Wellness website landing page. We are continuing to trial this approach and monitor customer interest in this service before re-considering a more formal telephony based warm transfer process or call back option which would require a data share agreement to be in place to ensure the arrangement meets all data protection requirements.
https://www.moneywellness.com/partner/unitedutilities</t>
  </si>
  <si>
    <t xml:space="preserve">Alongside promoting our own financial support schemes we include information on our collection letters of third party advice organisations like Money Helper or Step Change. The promotional message contains a link through to our webpage https://www.unitedutilities.com/debt-advice which contains additional information on where customers can access free advice. 
We also include information on how customers can check their benefit entitlement ensuring they maximise their income and access any other benefit related support. We work with Turn2Us a national charity with a reputable benefit checker and grant search tool. We publicise the charity on letters, in our early intervention emails and directly with customers via a SMS link following a telephone conversation.  https://www.moneywellness.com/partner/unitedutilities 
We also work with IE Hub who provide budgeting advice and the facility for customers to share their income and expenditure with multiple creditors saving them time having to talk to multiple creditors about their financial circumstances. We've  redesigned our website to make accessing our and 3rd party support more accessible, we have a dedicated page that includes information on accessing free independent support and also links to the new Government Help for Households webpage 
https://www.unitedutilities.com/my-account/your-bill/difficulty_x0002_paying-your-bill/help-with-managing-your-money/. 
Whilst we do not currently 'warm transfer' customers to debt advice agencies, in September 23, we implemented a direct referral service in partnership with Money Wellness which enables customer who would benefit from more holistic advice to book an appointment and access support from a specialist debt advice organisation.    This solution offers a self-serve booking option via an SMS message which directs customers to a dedicated joint branded UU/Money Wellness website landing page. We are continuing to trial this approach and monitor customer interest in this service before re-considering a more formal telephony based warm transfer process or call back option which would require a data share agreement to be in place to ensure the arrangement meets all data protection requirements. https://www.moneywellness.com/partner/unitedutilities 
</t>
  </si>
  <si>
    <t>Our early collection letters (reminders and legal notices) include information on how customers can contact specialist free debt advice. The message contained on the reminders directs the customer to MoneyHelper or StepChange and provides a link to our website which contains additional support information for the specialist organisations.
Whilst we do not currently 'warm transfer' customers to debt advice agencies, in September 23, we implemented a direct referral service in partnership with Money Wellness which enables customer who would benefit from more holistic advice to book an appointment and access support from a specialist debt advice organisation.    This solution offers a self-serve booking option via an SMS message which directs customers to a dedicated joint branded UU/Money Wellness website landing page. We are continuing to trial this approach and monitor customer interest in this service before re-considering a more formal telephony based warm transfer process or call back option which would require a data share agreement to be in place to ensure the arrangement meets all data protection requirements.  https://www.moneywellness.com/partner/unitedutilities</t>
  </si>
  <si>
    <t xml:space="preserve">In September 23, we implemented a direct referral service in partnership with Money Wellness which enables customer who would benefit from more holistic advice to book an appointment and access support from a specialist debt advice organisation.   
This solution offers a self-serve booking option via an SMS message which directs customers to a dedicated joint branded UU/Money Wellness website landing page. We are continuing to trial this approach and monitor customer interest in this service before re-considering a more formal telephony based warm transfer process or call back option which would require a data share agreement to be in place to ensure the arrangement meets all data protection requirements. https://www.moneywellness.com/partner/unitedutilities
Additionally in 2023 we introduced a new dedicated phone line providing direct access for advice agencies to our Affordability team. </t>
  </si>
  <si>
    <t>We don’t currently warm transfer customers through to third party organisations we provide the information they need to make the introduction themselves. We used to offer this service however customer appetite for this service was low, however given the current cost of living pressures we are exploring as a potential extension to our affordability support.</t>
  </si>
  <si>
    <t>5th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</si>
</sst>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Krub"/>
    </font>
    <font>
      <b/>
      <sz val="11"/>
      <color theme="1"/>
      <name val="Krub"/>
    </font>
    <font>
      <b/>
      <i/>
      <sz val="11"/>
      <color theme="1"/>
      <name val="Krub"/>
    </font>
    <font>
      <sz val="11"/>
      <color theme="1"/>
      <name val="Krub SemiBold"/>
    </font>
    <font>
      <b/>
      <sz val="14"/>
      <color theme="1"/>
      <name val="Calibri"/>
      <family val="2"/>
      <scheme val="minor"/>
    </font>
    <font>
      <b/>
      <sz val="11"/>
      <name val="Krub"/>
    </font>
    <font>
      <sz val="8"/>
      <name val="Arial"/>
      <family val="2"/>
    </font>
    <font>
      <sz val="11"/>
      <color theme="1"/>
      <name val="Krub"/>
      <charset val="222"/>
    </font>
    <font>
      <sz val="11"/>
      <color rgb="FF000000"/>
      <name val="Krub"/>
      <charset val="222"/>
    </font>
    <font>
      <sz val="14"/>
      <color theme="1"/>
      <name val="Calibri"/>
      <family val="2"/>
      <scheme val="minor"/>
    </font>
    <font>
      <sz val="11"/>
      <name val="Krub"/>
      <charset val="222"/>
    </font>
    <font>
      <sz val="11"/>
      <color rgb="FFFF0000"/>
      <name val="Krub"/>
      <charset val="222"/>
    </font>
    <font>
      <b/>
      <sz val="11"/>
      <color theme="1"/>
      <name val="Krub"/>
      <charset val="22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0" fontId="3" fillId="0" borderId="0"/>
    <xf numFmtId="9" fontId="3" fillId="0" borderId="0" applyFont="0" applyFill="0" applyBorder="0" applyAlignment="0" applyProtection="0"/>
  </cellStyleXfs>
  <cellXfs count="53">
    <xf numFmtId="0" fontId="0" fillId="0" borderId="0" xfId="0"/>
    <xf numFmtId="0" fontId="3" fillId="0" borderId="0" xfId="1" applyAlignment="1">
      <alignment horizontal="center"/>
    </xf>
    <xf numFmtId="0" fontId="3" fillId="0" borderId="0" xfId="1"/>
    <xf numFmtId="0" fontId="3" fillId="2" borderId="0" xfId="1" applyFill="1"/>
    <xf numFmtId="0" fontId="3" fillId="2" borderId="0" xfId="1" applyFill="1" applyAlignment="1">
      <alignment horizontal="center"/>
    </xf>
    <xf numFmtId="0" fontId="4" fillId="0" borderId="1" xfId="1" applyFont="1" applyBorder="1" applyAlignment="1">
      <alignment horizontal="center"/>
    </xf>
    <xf numFmtId="0" fontId="5" fillId="0" borderId="1" xfId="1" applyFont="1" applyBorder="1"/>
    <xf numFmtId="0" fontId="6" fillId="0" borderId="1" xfId="1" applyFont="1" applyBorder="1"/>
    <xf numFmtId="0" fontId="4" fillId="0" borderId="1" xfId="1" applyFont="1" applyBorder="1" applyAlignment="1">
      <alignment wrapText="1"/>
    </xf>
    <xf numFmtId="0" fontId="4" fillId="0" borderId="1" xfId="0" applyFont="1" applyBorder="1" applyAlignment="1">
      <alignment wrapText="1"/>
    </xf>
    <xf numFmtId="0" fontId="4" fillId="0" borderId="2" xfId="0" applyFont="1" applyBorder="1" applyAlignment="1">
      <alignment wrapText="1"/>
    </xf>
    <xf numFmtId="0" fontId="7" fillId="0" borderId="1" xfId="1" applyFont="1" applyBorder="1"/>
    <xf numFmtId="0" fontId="7" fillId="0" borderId="1" xfId="1" applyFont="1" applyBorder="1" applyAlignment="1">
      <alignment horizontal="center"/>
    </xf>
    <xf numFmtId="9" fontId="7" fillId="0" borderId="1" xfId="2" applyFont="1" applyBorder="1" applyAlignment="1">
      <alignment horizontal="center"/>
    </xf>
    <xf numFmtId="0" fontId="7" fillId="0" borderId="0" xfId="1" applyFont="1"/>
    <xf numFmtId="0" fontId="7" fillId="0" borderId="0" xfId="1" applyFont="1" applyAlignment="1">
      <alignment horizontal="center"/>
    </xf>
    <xf numFmtId="0" fontId="7" fillId="0" borderId="1" xfId="1" applyFont="1" applyBorder="1" applyAlignment="1">
      <alignment horizontal="center" vertical="top" wrapText="1"/>
    </xf>
    <xf numFmtId="0" fontId="4" fillId="2" borderId="0" xfId="1" applyFont="1" applyFill="1"/>
    <xf numFmtId="0" fontId="4" fillId="2" borderId="0" xfId="1" applyFont="1" applyFill="1" applyAlignment="1">
      <alignment horizontal="center" vertical="top" wrapText="1"/>
    </xf>
    <xf numFmtId="0" fontId="5" fillId="3" borderId="1" xfId="1" applyFont="1" applyFill="1" applyBorder="1" applyAlignment="1">
      <alignment horizontal="center" vertical="top" wrapText="1"/>
    </xf>
    <xf numFmtId="0" fontId="4" fillId="3" borderId="1" xfId="1" applyFont="1" applyFill="1" applyBorder="1" applyAlignment="1">
      <alignment horizontal="center" vertical="top" wrapText="1"/>
    </xf>
    <xf numFmtId="2" fontId="4" fillId="3" borderId="1" xfId="1" applyNumberFormat="1" applyFont="1" applyFill="1" applyBorder="1" applyAlignment="1">
      <alignment horizontal="center" vertical="top" wrapText="1"/>
    </xf>
    <xf numFmtId="0" fontId="8" fillId="2" borderId="0" xfId="1" applyFont="1" applyFill="1"/>
    <xf numFmtId="0" fontId="5" fillId="5" borderId="1" xfId="1" applyFont="1" applyFill="1" applyBorder="1" applyAlignment="1">
      <alignment horizontal="center" vertical="center" wrapText="1"/>
    </xf>
    <xf numFmtId="0" fontId="3" fillId="3" borderId="8" xfId="1" applyFill="1" applyBorder="1" applyAlignment="1">
      <alignment horizontal="center"/>
    </xf>
    <xf numFmtId="0" fontId="8" fillId="5" borderId="5" xfId="1" applyFont="1" applyFill="1" applyBorder="1"/>
    <xf numFmtId="0" fontId="8" fillId="2" borderId="7" xfId="1" applyFont="1" applyFill="1" applyBorder="1"/>
    <xf numFmtId="0" fontId="3" fillId="5" borderId="6" xfId="1" applyFill="1" applyBorder="1" applyAlignment="1">
      <alignment horizontal="center"/>
    </xf>
    <xf numFmtId="0" fontId="3" fillId="4" borderId="8" xfId="1" applyFill="1" applyBorder="1" applyAlignment="1">
      <alignment horizontal="center"/>
    </xf>
    <xf numFmtId="0" fontId="9" fillId="6" borderId="9" xfId="0" applyFont="1" applyFill="1" applyBorder="1" applyAlignment="1">
      <alignment horizontal="center"/>
    </xf>
    <xf numFmtId="0" fontId="9" fillId="6" borderId="10" xfId="0" applyFont="1" applyFill="1" applyBorder="1" applyAlignment="1">
      <alignment horizontal="center"/>
    </xf>
    <xf numFmtId="0" fontId="9" fillId="6" borderId="11" xfId="0" applyFont="1" applyFill="1" applyBorder="1" applyAlignment="1">
      <alignment horizontal="center"/>
    </xf>
    <xf numFmtId="0" fontId="4" fillId="4" borderId="10" xfId="0" applyFont="1" applyFill="1" applyBorder="1" applyAlignment="1">
      <alignment wrapText="1"/>
    </xf>
    <xf numFmtId="0" fontId="4" fillId="3" borderId="9" xfId="0" applyFont="1" applyFill="1" applyBorder="1" applyAlignment="1">
      <alignment vertical="top" wrapText="1"/>
    </xf>
    <xf numFmtId="0" fontId="11" fillId="3" borderId="9" xfId="0" applyFont="1" applyFill="1" applyBorder="1" applyAlignment="1">
      <alignment vertical="top" wrapText="1"/>
    </xf>
    <xf numFmtId="0" fontId="12" fillId="4" borderId="1" xfId="1" applyFont="1" applyFill="1" applyBorder="1" applyAlignment="1">
      <alignment horizontal="center" vertical="top" wrapText="1"/>
    </xf>
    <xf numFmtId="0" fontId="8" fillId="3" borderId="1" xfId="1" applyFont="1" applyFill="1" applyBorder="1"/>
    <xf numFmtId="0" fontId="13" fillId="4" borderId="8" xfId="1" applyFont="1" applyFill="1" applyBorder="1" applyAlignment="1">
      <alignment horizontal="center"/>
    </xf>
    <xf numFmtId="0" fontId="2" fillId="4" borderId="1" xfId="1" applyFont="1" applyFill="1" applyBorder="1"/>
    <xf numFmtId="0" fontId="14" fillId="4" borderId="1" xfId="1" applyFont="1" applyFill="1" applyBorder="1" applyAlignment="1">
      <alignment horizontal="center" vertical="top" wrapText="1"/>
    </xf>
    <xf numFmtId="0" fontId="11" fillId="4" borderId="1" xfId="1" applyFont="1" applyFill="1" applyBorder="1" applyAlignment="1">
      <alignment horizontal="center" vertical="top" wrapText="1"/>
    </xf>
    <xf numFmtId="0" fontId="1" fillId="4" borderId="1" xfId="1" applyFont="1" applyFill="1" applyBorder="1"/>
    <xf numFmtId="0" fontId="15" fillId="4" borderId="1" xfId="1" applyFont="1" applyFill="1" applyBorder="1" applyAlignment="1">
      <alignment horizontal="center" vertical="top" wrapText="1"/>
    </xf>
    <xf numFmtId="0" fontId="16" fillId="5" borderId="1" xfId="1" applyFont="1" applyFill="1" applyBorder="1" applyAlignment="1">
      <alignment horizontal="center" vertical="center" wrapText="1"/>
    </xf>
    <xf numFmtId="0" fontId="0" fillId="0" borderId="0" xfId="0" applyAlignment="1">
      <alignment wrapText="1"/>
    </xf>
    <xf numFmtId="0" fontId="0" fillId="4" borderId="11" xfId="0" applyFill="1" applyBorder="1" applyAlignment="1">
      <alignment wrapText="1"/>
    </xf>
    <xf numFmtId="0" fontId="8" fillId="3" borderId="1" xfId="1" applyFont="1" applyFill="1" applyBorder="1" applyAlignment="1">
      <alignment wrapText="1"/>
    </xf>
    <xf numFmtId="164" fontId="13" fillId="4" borderId="8" xfId="1" applyNumberFormat="1" applyFont="1" applyFill="1" applyBorder="1" applyAlignment="1">
      <alignment horizontal="center"/>
    </xf>
    <xf numFmtId="0" fontId="5" fillId="3" borderId="1" xfId="1" applyFont="1" applyFill="1" applyBorder="1" applyAlignment="1">
      <alignment horizontal="center" vertical="top" wrapText="1"/>
    </xf>
    <xf numFmtId="0" fontId="4" fillId="3" borderId="1" xfId="1" applyFont="1" applyFill="1" applyBorder="1" applyAlignment="1">
      <alignment horizontal="center" vertical="top"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cellXfs>
  <cellStyles count="3">
    <cellStyle name="Normal" xfId="0" builtinId="0"/>
    <cellStyle name="Normal 2" xfId="1" xr:uid="{D56852CD-4700-4F30-BB4A-40FD11D6774D}"/>
    <cellStyle name="Percent 2" xfId="2" xr:uid="{2063A406-CC29-4314-BD13-6B306A3965D1}"/>
  </cellStyles>
  <dxfs count="2">
    <dxf>
      <alignment horizontal="general" vertical="bottom" textRotation="0" wrapText="1" indent="0" justifyLastLine="0" shrinkToFit="0" readingOrder="0"/>
    </dxf>
    <dxf>
      <fill>
        <patternFill patternType="solid">
          <fgColor indexed="64"/>
          <bgColor theme="8"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2A616F-070A-4A34-855E-C60A60D77417}" name="Table1312" displayName="Table1312" ref="A1:C3" totalsRowShown="0" headerRowDxfId="1">
  <tableColumns count="3">
    <tableColumn id="1" xr3:uid="{6C33B79F-0081-4E15-8C9F-6C60C0F40AE1}" name="United Utilities' Actions" dataDxfId="0"/>
    <tableColumn id="2" xr3:uid="{13FA15A2-1287-4E10-8384-7FCB3B37DE25}" name="Status"/>
    <tableColumn id="3" xr3:uid="{A93D99E6-A19F-48DA-B106-F414DB2672E8}" name="Progress update commentar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D743-D1BB-4300-A3DB-9E828A954135}">
  <dimension ref="A1:G12"/>
  <sheetViews>
    <sheetView showGridLines="0" tabSelected="1" zoomScale="90" zoomScaleNormal="90" workbookViewId="0">
      <selection activeCell="G12" sqref="G12"/>
    </sheetView>
  </sheetViews>
  <sheetFormatPr defaultColWidth="9" defaultRowHeight="14.25" x14ac:dyDescent="0.45"/>
  <cols>
    <col min="1" max="1" width="22.125" style="2" bestFit="1" customWidth="1"/>
    <col min="2" max="2" width="70.5" style="2" bestFit="1" customWidth="1"/>
    <col min="3" max="3" width="12.125" style="1" bestFit="1" customWidth="1"/>
    <col min="4" max="4" width="12.625" style="1" customWidth="1"/>
    <col min="5" max="5" width="18.875" style="1" customWidth="1"/>
    <col min="6" max="6" width="24.125" style="1" customWidth="1"/>
    <col min="7" max="7" width="13.5" style="1" customWidth="1"/>
    <col min="8" max="16384" width="9" style="2"/>
  </cols>
  <sheetData>
    <row r="1" spans="1:7" ht="22.15" x14ac:dyDescent="1.1499999999999999">
      <c r="A1" s="14"/>
      <c r="B1" s="14" t="s">
        <v>218</v>
      </c>
      <c r="C1" s="15"/>
      <c r="D1" s="15"/>
      <c r="E1" s="15"/>
      <c r="F1" s="15"/>
      <c r="G1" s="15"/>
    </row>
    <row r="2" spans="1:7" ht="22.15" x14ac:dyDescent="1.1499999999999999">
      <c r="A2" s="14"/>
      <c r="B2" s="14"/>
      <c r="C2" s="15"/>
      <c r="D2" s="15"/>
      <c r="E2" s="15"/>
      <c r="F2" s="15"/>
      <c r="G2" s="15"/>
    </row>
    <row r="3" spans="1:7" ht="44.25" x14ac:dyDescent="1.1499999999999999">
      <c r="A3" s="11" t="s">
        <v>219</v>
      </c>
      <c r="B3" s="11" t="s">
        <v>220</v>
      </c>
      <c r="C3" s="16" t="s">
        <v>221</v>
      </c>
      <c r="D3" s="16" t="s">
        <v>222</v>
      </c>
      <c r="E3" s="16" t="s">
        <v>223</v>
      </c>
      <c r="F3" s="16" t="s">
        <v>224</v>
      </c>
      <c r="G3" s="16" t="s">
        <v>225</v>
      </c>
    </row>
    <row r="4" spans="1:7" ht="22.15" x14ac:dyDescent="1.1499999999999999">
      <c r="A4" s="8" t="s">
        <v>226</v>
      </c>
      <c r="B4" s="8" t="s">
        <v>227</v>
      </c>
      <c r="C4" s="5">
        <v>35</v>
      </c>
      <c r="D4" s="5">
        <f>COUNTIF('All expectations'!D7:D41,"Compliant")</f>
        <v>34</v>
      </c>
      <c r="E4" s="5">
        <f>COUNTIF('All expectations'!D7:D41,"Not compliant - improving")</f>
        <v>1</v>
      </c>
      <c r="F4" s="5">
        <f>COUNTIF('All expectations'!$D$7:$D$41,"Not compliant - alternative approach")</f>
        <v>0</v>
      </c>
      <c r="G4" s="5">
        <f>COUNTIF('All expectations'!$D$7:$D$41,"Not applicable")</f>
        <v>0</v>
      </c>
    </row>
    <row r="5" spans="1:7" ht="22.15" x14ac:dyDescent="1.1499999999999999">
      <c r="A5" s="9" t="s">
        <v>228</v>
      </c>
      <c r="B5" s="8" t="s">
        <v>229</v>
      </c>
      <c r="C5" s="5">
        <v>20</v>
      </c>
      <c r="D5" s="5">
        <f>COUNTIF('All expectations'!D42:D61,"Compliant")</f>
        <v>19</v>
      </c>
      <c r="E5" s="5">
        <f>COUNTIF('All expectations'!D42:D61,"Not compliant - improving")</f>
        <v>0</v>
      </c>
      <c r="F5" s="5">
        <f>COUNTIF('All expectations'!$D$42:$D$61,"Not compliant - alternative approach")</f>
        <v>1</v>
      </c>
      <c r="G5" s="5">
        <f>COUNTIF('All expectations'!$D$42:$D$61,"Not applicable")</f>
        <v>0</v>
      </c>
    </row>
    <row r="6" spans="1:7" ht="44.25" x14ac:dyDescent="1.1499999999999999">
      <c r="A6" s="10" t="s">
        <v>230</v>
      </c>
      <c r="B6" s="8" t="s">
        <v>231</v>
      </c>
      <c r="C6" s="5">
        <v>5</v>
      </c>
      <c r="D6" s="5">
        <f>COUNTIF('All expectations'!D62:D66,"Compliant")</f>
        <v>5</v>
      </c>
      <c r="E6" s="5">
        <f>COUNTIF('All expectations'!D62:D66,"Not compliant - improving")</f>
        <v>0</v>
      </c>
      <c r="F6" s="5">
        <f>COUNTIF('All expectations'!$D$62:$D$66,"Not compliant - alternative approach")</f>
        <v>0</v>
      </c>
      <c r="G6" s="5">
        <f>COUNTIF('All expectations'!$D$62:$D$66,"Not applicable")</f>
        <v>0</v>
      </c>
    </row>
    <row r="7" spans="1:7" ht="22.15" x14ac:dyDescent="1.1499999999999999">
      <c r="A7" s="50" t="s">
        <v>232</v>
      </c>
      <c r="B7" s="8" t="s">
        <v>233</v>
      </c>
      <c r="C7" s="5">
        <v>24</v>
      </c>
      <c r="D7" s="5">
        <f>COUNTIF('All expectations'!D67:D90,"Compliant")</f>
        <v>23</v>
      </c>
      <c r="E7" s="5">
        <f>COUNTIF('All expectations'!D67:D90,"Not compliant - improving")</f>
        <v>0</v>
      </c>
      <c r="F7" s="5">
        <f>COUNTIF('All expectations'!$D$67:$D$90,"Not compliant - alternative approach")</f>
        <v>1</v>
      </c>
      <c r="G7" s="5">
        <f>COUNTIF('All expectations'!$D$67:$D$90,"Not applicable")</f>
        <v>0</v>
      </c>
    </row>
    <row r="8" spans="1:7" ht="22.15" x14ac:dyDescent="1.1499999999999999">
      <c r="A8" s="51"/>
      <c r="B8" s="8" t="s">
        <v>234</v>
      </c>
      <c r="C8" s="5">
        <v>21</v>
      </c>
      <c r="D8" s="5">
        <f>COUNTIF('All expectations'!D91:D111,"Compliant")</f>
        <v>21</v>
      </c>
      <c r="E8" s="5">
        <f>COUNTIF('All expectations'!D91:D111,"Not compliant - improving")</f>
        <v>0</v>
      </c>
      <c r="F8" s="5">
        <f>COUNTIF('All expectations'!$D$91:$D$111,"Not compliant - alternative approach")</f>
        <v>0</v>
      </c>
      <c r="G8" s="5">
        <f>COUNTIF('All expectations'!$D$91:$D$111,"Not applicable")</f>
        <v>0</v>
      </c>
    </row>
    <row r="9" spans="1:7" ht="22.15" x14ac:dyDescent="1.1499999999999999">
      <c r="A9" s="52"/>
      <c r="B9" s="8" t="s">
        <v>235</v>
      </c>
      <c r="C9" s="5">
        <v>22</v>
      </c>
      <c r="D9" s="5">
        <f>COUNTIF('All expectations'!D112:D133,"Compliant")</f>
        <v>21</v>
      </c>
      <c r="E9" s="5">
        <f>COUNTIF('All expectations'!D112:D133,"Not compliant - improving")</f>
        <v>1</v>
      </c>
      <c r="F9" s="5">
        <f>COUNTIF('All expectations'!$D$112:$D$133,"Not compliant - alternative approach")</f>
        <v>0</v>
      </c>
      <c r="G9" s="5">
        <f>COUNTIF('All expectations'!$D$112:$D$133,"Not applicable")</f>
        <v>0</v>
      </c>
    </row>
    <row r="10" spans="1:7" ht="22.15" x14ac:dyDescent="1.1499999999999999">
      <c r="A10" s="9" t="s">
        <v>236</v>
      </c>
      <c r="B10" s="8" t="s">
        <v>237</v>
      </c>
      <c r="C10" s="5">
        <v>18</v>
      </c>
      <c r="D10" s="5">
        <f>COUNTIF('All expectations'!D134:D151,"Compliant")</f>
        <v>17</v>
      </c>
      <c r="E10" s="5">
        <f>COUNTIF('All expectations'!D134:D151,"Not compliant - improving")</f>
        <v>0</v>
      </c>
      <c r="F10" s="5">
        <f>COUNTIF('All expectations'!$D$134:$D$151,"Not compliant - alternative approach")</f>
        <v>1</v>
      </c>
      <c r="G10" s="5">
        <f>COUNTIF('All expectations'!$D$134:$D$151,"Not applicable")</f>
        <v>0</v>
      </c>
    </row>
    <row r="11" spans="1:7" ht="22.15" x14ac:dyDescent="1.1499999999999999">
      <c r="A11" s="6"/>
      <c r="B11" s="11" t="s">
        <v>238</v>
      </c>
      <c r="C11" s="12">
        <f>SUM(C4:C10)</f>
        <v>145</v>
      </c>
      <c r="D11" s="12">
        <f>(SUM(D4:D10))</f>
        <v>140</v>
      </c>
      <c r="E11" s="12">
        <f>(SUM(E4:E10))</f>
        <v>2</v>
      </c>
      <c r="F11" s="12">
        <f t="shared" ref="F11:G11" si="0">(SUM(F4:F10))</f>
        <v>3</v>
      </c>
      <c r="G11" s="12">
        <f t="shared" si="0"/>
        <v>0</v>
      </c>
    </row>
    <row r="12" spans="1:7" ht="22.15" x14ac:dyDescent="1.1499999999999999">
      <c r="A12" s="7"/>
      <c r="B12" s="11" t="s">
        <v>239</v>
      </c>
      <c r="C12" s="12"/>
      <c r="D12" s="13">
        <f>D11/($C$11-G11)</f>
        <v>0.96551724137931039</v>
      </c>
      <c r="E12" s="13">
        <f>E11/($C$11-G11)</f>
        <v>1.3793103448275862E-2</v>
      </c>
      <c r="F12" s="13">
        <f>F11/($C$11-G11)</f>
        <v>2.0689655172413793E-2</v>
      </c>
      <c r="G12" s="13"/>
    </row>
  </sheetData>
  <sheetProtection selectLockedCells="1" selectUnlockedCells="1"/>
  <mergeCells count="1">
    <mergeCell ref="A7:A9"/>
  </mergeCells>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6F4A-3EE5-48C8-9E0A-A0F875C36325}">
  <sheetPr>
    <tabColor rgb="FF92D050"/>
  </sheetPr>
  <dimension ref="A1:G151"/>
  <sheetViews>
    <sheetView zoomScale="70" zoomScaleNormal="70" workbookViewId="0">
      <pane xSplit="2" ySplit="6" topLeftCell="C7" activePane="bottomRight" state="frozen"/>
      <selection pane="topRight" activeCell="C1" sqref="C1"/>
      <selection pane="bottomLeft" activeCell="B3" sqref="B3"/>
      <selection pane="bottomRight" activeCell="E3" sqref="E3"/>
    </sheetView>
  </sheetViews>
  <sheetFormatPr defaultColWidth="8.375" defaultRowHeight="14.25" x14ac:dyDescent="0.45"/>
  <cols>
    <col min="1" max="1" width="15.25" style="3" customWidth="1"/>
    <col min="2" max="2" width="11" style="4" customWidth="1"/>
    <col min="3" max="3" width="65.875" style="3" customWidth="1"/>
    <col min="4" max="4" width="34" style="3" customWidth="1"/>
    <col min="5" max="5" width="146.25" style="3" customWidth="1"/>
    <col min="6" max="6" width="55" style="3" customWidth="1"/>
    <col min="7" max="7" width="6" style="3" customWidth="1"/>
    <col min="8" max="16384" width="8.375" style="3"/>
  </cols>
  <sheetData>
    <row r="1" spans="1:7" ht="18" x14ac:dyDescent="0.55000000000000004">
      <c r="A1" s="25" t="s">
        <v>0</v>
      </c>
      <c r="B1" s="27"/>
      <c r="C1" s="22"/>
      <c r="D1" s="36" t="s">
        <v>1</v>
      </c>
      <c r="E1" s="37" t="s">
        <v>248</v>
      </c>
    </row>
    <row r="2" spans="1:7" ht="18" x14ac:dyDescent="0.55000000000000004">
      <c r="A2" s="26" t="s">
        <v>2</v>
      </c>
      <c r="B2" s="24"/>
      <c r="C2" s="22"/>
      <c r="D2" s="36" t="s">
        <v>3</v>
      </c>
      <c r="E2" s="47" t="s">
        <v>295</v>
      </c>
    </row>
    <row r="3" spans="1:7" ht="36" x14ac:dyDescent="0.55000000000000004">
      <c r="A3" s="26" t="s">
        <v>4</v>
      </c>
      <c r="B3" s="28"/>
      <c r="C3" s="22"/>
      <c r="D3" s="46" t="s">
        <v>5</v>
      </c>
      <c r="E3" s="37"/>
    </row>
    <row r="4" spans="1:7" ht="18" x14ac:dyDescent="0.55000000000000004">
      <c r="A4" s="22"/>
      <c r="C4" s="22"/>
      <c r="D4" s="22"/>
    </row>
    <row r="6" spans="1:7" ht="44.25" x14ac:dyDescent="1.1499999999999999">
      <c r="A6" s="23" t="s">
        <v>6</v>
      </c>
      <c r="B6" s="23" t="s">
        <v>7</v>
      </c>
      <c r="C6" s="23" t="s">
        <v>8</v>
      </c>
      <c r="D6" s="23" t="s">
        <v>9</v>
      </c>
      <c r="E6" s="23" t="s">
        <v>10</v>
      </c>
      <c r="F6" s="43" t="s">
        <v>261</v>
      </c>
      <c r="G6" s="17"/>
    </row>
    <row r="7" spans="1:7" ht="66.400000000000006" x14ac:dyDescent="0.45">
      <c r="A7" s="48" t="s">
        <v>11</v>
      </c>
      <c r="B7" s="20">
        <v>1.1000000000000001</v>
      </c>
      <c r="C7" s="20" t="s">
        <v>12</v>
      </c>
      <c r="D7" s="35" t="s">
        <v>222</v>
      </c>
      <c r="E7" s="38"/>
      <c r="F7" s="41"/>
      <c r="G7" s="18"/>
    </row>
    <row r="8" spans="1:7" ht="154.9" x14ac:dyDescent="0.45">
      <c r="A8" s="48"/>
      <c r="B8" s="20">
        <v>1.2</v>
      </c>
      <c r="C8" s="20" t="s">
        <v>13</v>
      </c>
      <c r="D8" s="35" t="s">
        <v>222</v>
      </c>
      <c r="E8" s="35"/>
      <c r="F8" s="39" t="s">
        <v>255</v>
      </c>
      <c r="G8" s="18"/>
    </row>
    <row r="9" spans="1:7" ht="177" x14ac:dyDescent="0.45">
      <c r="A9" s="48"/>
      <c r="B9" s="20">
        <v>1.3</v>
      </c>
      <c r="C9" s="20" t="s">
        <v>14</v>
      </c>
      <c r="D9" s="35" t="s">
        <v>222</v>
      </c>
      <c r="E9" s="35"/>
      <c r="F9" s="35"/>
      <c r="G9" s="18"/>
    </row>
    <row r="10" spans="1:7" ht="154.9" x14ac:dyDescent="0.45">
      <c r="A10" s="48"/>
      <c r="B10" s="20">
        <v>1.4</v>
      </c>
      <c r="C10" s="20" t="s">
        <v>15</v>
      </c>
      <c r="D10" s="35" t="s">
        <v>222</v>
      </c>
      <c r="E10" s="35"/>
      <c r="F10" s="35"/>
      <c r="G10" s="18"/>
    </row>
    <row r="11" spans="1:7" ht="132.75" x14ac:dyDescent="0.45">
      <c r="A11" s="48" t="s">
        <v>16</v>
      </c>
      <c r="B11" s="20">
        <v>1.5</v>
      </c>
      <c r="C11" s="20" t="s">
        <v>17</v>
      </c>
      <c r="D11" s="35" t="s">
        <v>222</v>
      </c>
      <c r="E11" s="35"/>
      <c r="F11" s="39" t="s">
        <v>262</v>
      </c>
      <c r="G11" s="18"/>
    </row>
    <row r="12" spans="1:7" ht="88.5" x14ac:dyDescent="0.45">
      <c r="A12" s="48"/>
      <c r="B12" s="20">
        <v>1.6</v>
      </c>
      <c r="C12" s="20" t="s">
        <v>18</v>
      </c>
      <c r="D12" s="35" t="s">
        <v>222</v>
      </c>
      <c r="E12" s="35"/>
      <c r="F12" s="35"/>
      <c r="G12" s="18"/>
    </row>
    <row r="13" spans="1:7" ht="66.400000000000006" x14ac:dyDescent="0.45">
      <c r="A13" s="48"/>
      <c r="B13" s="20">
        <v>1.7</v>
      </c>
      <c r="C13" s="20" t="s">
        <v>19</v>
      </c>
      <c r="D13" s="35" t="s">
        <v>222</v>
      </c>
      <c r="E13" s="35"/>
      <c r="F13" s="35"/>
      <c r="G13" s="18"/>
    </row>
    <row r="14" spans="1:7" ht="88.5" x14ac:dyDescent="0.45">
      <c r="A14" s="48" t="s">
        <v>20</v>
      </c>
      <c r="B14" s="20">
        <v>1.8</v>
      </c>
      <c r="C14" s="20" t="s">
        <v>21</v>
      </c>
      <c r="D14" s="35" t="s">
        <v>222</v>
      </c>
      <c r="E14" s="35"/>
      <c r="F14" s="35"/>
      <c r="G14" s="18"/>
    </row>
    <row r="15" spans="1:7" ht="44.25" x14ac:dyDescent="0.45">
      <c r="A15" s="48"/>
      <c r="B15" s="20">
        <v>1.9</v>
      </c>
      <c r="C15" s="20" t="s">
        <v>22</v>
      </c>
      <c r="D15" s="35" t="s">
        <v>222</v>
      </c>
      <c r="E15" s="35"/>
      <c r="F15" s="35"/>
      <c r="G15" s="18"/>
    </row>
    <row r="16" spans="1:7" ht="88.5" x14ac:dyDescent="0.45">
      <c r="A16" s="48"/>
      <c r="B16" s="20" t="s">
        <v>23</v>
      </c>
      <c r="C16" s="20" t="s">
        <v>24</v>
      </c>
      <c r="D16" s="35" t="s">
        <v>222</v>
      </c>
      <c r="E16" s="35"/>
      <c r="F16" s="39" t="s">
        <v>262</v>
      </c>
      <c r="G16" s="18"/>
    </row>
    <row r="17" spans="1:7" ht="66.400000000000006" x14ac:dyDescent="0.45">
      <c r="A17" s="48"/>
      <c r="B17" s="20">
        <v>1.1100000000000001</v>
      </c>
      <c r="C17" s="20" t="s">
        <v>25</v>
      </c>
      <c r="D17" s="35" t="s">
        <v>222</v>
      </c>
      <c r="E17" s="35"/>
      <c r="F17" s="35"/>
      <c r="G17" s="18"/>
    </row>
    <row r="18" spans="1:7" ht="44.25" x14ac:dyDescent="0.45">
      <c r="A18" s="48"/>
      <c r="B18" s="21">
        <v>1.1200000000000001</v>
      </c>
      <c r="C18" s="20" t="s">
        <v>26</v>
      </c>
      <c r="D18" s="35" t="s">
        <v>222</v>
      </c>
      <c r="E18" s="35"/>
      <c r="F18" s="35"/>
      <c r="G18" s="18"/>
    </row>
    <row r="19" spans="1:7" ht="154.9" x14ac:dyDescent="0.45">
      <c r="A19" s="48" t="s">
        <v>27</v>
      </c>
      <c r="B19" s="20">
        <v>1.1299999999999999</v>
      </c>
      <c r="C19" s="20" t="s">
        <v>28</v>
      </c>
      <c r="D19" s="35" t="s">
        <v>222</v>
      </c>
      <c r="E19" s="35"/>
      <c r="F19" s="39" t="s">
        <v>262</v>
      </c>
      <c r="G19" s="18"/>
    </row>
    <row r="20" spans="1:7" ht="66.400000000000006" x14ac:dyDescent="0.45">
      <c r="A20" s="48"/>
      <c r="B20" s="20">
        <v>1.1399999999999999</v>
      </c>
      <c r="C20" s="20" t="s">
        <v>29</v>
      </c>
      <c r="D20" s="35" t="s">
        <v>222</v>
      </c>
      <c r="E20" s="35"/>
      <c r="F20" s="39" t="s">
        <v>262</v>
      </c>
      <c r="G20" s="18"/>
    </row>
    <row r="21" spans="1:7" ht="132.75" x14ac:dyDescent="0.45">
      <c r="A21" s="19" t="s">
        <v>30</v>
      </c>
      <c r="B21" s="20">
        <v>1.1499999999999999</v>
      </c>
      <c r="C21" s="20" t="s">
        <v>31</v>
      </c>
      <c r="D21" s="35" t="s">
        <v>222</v>
      </c>
      <c r="E21" s="35"/>
      <c r="F21" s="39" t="s">
        <v>274</v>
      </c>
      <c r="G21" s="18"/>
    </row>
    <row r="22" spans="1:7" ht="88.5" x14ac:dyDescent="0.45">
      <c r="A22" s="48" t="s">
        <v>32</v>
      </c>
      <c r="B22" s="20">
        <v>1.1599999999999999</v>
      </c>
      <c r="C22" s="20" t="s">
        <v>33</v>
      </c>
      <c r="D22" s="35" t="s">
        <v>222</v>
      </c>
      <c r="E22" s="35"/>
      <c r="F22" s="35"/>
      <c r="G22" s="18"/>
    </row>
    <row r="23" spans="1:7" ht="66.400000000000006" x14ac:dyDescent="0.45">
      <c r="A23" s="48"/>
      <c r="B23" s="20">
        <v>1.17</v>
      </c>
      <c r="C23" s="20" t="s">
        <v>34</v>
      </c>
      <c r="D23" s="35" t="s">
        <v>222</v>
      </c>
      <c r="E23" s="35"/>
      <c r="F23" s="35"/>
      <c r="G23" s="18"/>
    </row>
    <row r="24" spans="1:7" ht="287.64999999999998" x14ac:dyDescent="0.45">
      <c r="A24" s="48"/>
      <c r="B24" s="20">
        <v>1.18</v>
      </c>
      <c r="C24" s="20" t="s">
        <v>35</v>
      </c>
      <c r="D24" s="35" t="s">
        <v>222</v>
      </c>
      <c r="E24" s="35"/>
      <c r="F24" s="39" t="s">
        <v>256</v>
      </c>
      <c r="G24" s="18"/>
    </row>
    <row r="25" spans="1:7" ht="44.25" x14ac:dyDescent="0.45">
      <c r="A25" s="48"/>
      <c r="B25" s="20">
        <v>1.19</v>
      </c>
      <c r="C25" s="20" t="s">
        <v>36</v>
      </c>
      <c r="D25" s="35" t="s">
        <v>222</v>
      </c>
      <c r="E25" s="35"/>
      <c r="F25" s="35"/>
      <c r="G25" s="18"/>
    </row>
    <row r="26" spans="1:7" ht="44.25" x14ac:dyDescent="0.45">
      <c r="A26" s="48"/>
      <c r="B26" s="20" t="s">
        <v>37</v>
      </c>
      <c r="C26" s="20" t="s">
        <v>38</v>
      </c>
      <c r="D26" s="35" t="s">
        <v>222</v>
      </c>
      <c r="E26" s="39" t="s">
        <v>288</v>
      </c>
      <c r="F26" s="42"/>
      <c r="G26" s="18"/>
    </row>
    <row r="27" spans="1:7" ht="177" x14ac:dyDescent="0.45">
      <c r="A27" s="48" t="s">
        <v>39</v>
      </c>
      <c r="B27" s="20">
        <v>1.21</v>
      </c>
      <c r="C27" s="20" t="s">
        <v>40</v>
      </c>
      <c r="D27" s="35" t="s">
        <v>222</v>
      </c>
      <c r="E27" s="35"/>
      <c r="F27" s="39" t="s">
        <v>263</v>
      </c>
      <c r="G27" s="18"/>
    </row>
    <row r="28" spans="1:7" ht="66.400000000000006" x14ac:dyDescent="0.45">
      <c r="A28" s="48"/>
      <c r="B28" s="20">
        <v>1.22</v>
      </c>
      <c r="C28" s="20" t="s">
        <v>41</v>
      </c>
      <c r="D28" s="35" t="s">
        <v>222</v>
      </c>
      <c r="E28" s="35"/>
      <c r="F28" s="35"/>
      <c r="G28" s="18"/>
    </row>
    <row r="29" spans="1:7" ht="177" x14ac:dyDescent="0.45">
      <c r="A29" s="19" t="s">
        <v>42</v>
      </c>
      <c r="B29" s="21">
        <v>1.23</v>
      </c>
      <c r="C29" s="20" t="s">
        <v>43</v>
      </c>
      <c r="D29" s="35" t="s">
        <v>222</v>
      </c>
      <c r="E29" s="35"/>
      <c r="F29" s="35"/>
      <c r="G29" s="18"/>
    </row>
    <row r="30" spans="1:7" ht="221.25" x14ac:dyDescent="0.45">
      <c r="A30" s="48" t="s">
        <v>44</v>
      </c>
      <c r="B30" s="20">
        <v>1.24</v>
      </c>
      <c r="C30" s="20" t="s">
        <v>45</v>
      </c>
      <c r="D30" s="35" t="s">
        <v>222</v>
      </c>
      <c r="E30" s="35"/>
      <c r="F30" s="35"/>
      <c r="G30" s="18"/>
    </row>
    <row r="31" spans="1:7" ht="287.64999999999998" x14ac:dyDescent="0.45">
      <c r="A31" s="48"/>
      <c r="B31" s="20">
        <v>1.25</v>
      </c>
      <c r="C31" s="20" t="s">
        <v>46</v>
      </c>
      <c r="D31" s="35" t="s">
        <v>222</v>
      </c>
      <c r="E31" s="35" t="s">
        <v>259</v>
      </c>
      <c r="F31" s="39" t="s">
        <v>256</v>
      </c>
      <c r="G31" s="18"/>
    </row>
    <row r="32" spans="1:7" ht="331.9" x14ac:dyDescent="0.45">
      <c r="A32" s="48" t="s">
        <v>47</v>
      </c>
      <c r="B32" s="20">
        <v>1.26</v>
      </c>
      <c r="C32" s="20" t="s">
        <v>48</v>
      </c>
      <c r="D32" s="35" t="s">
        <v>222</v>
      </c>
      <c r="E32" s="35"/>
      <c r="F32" s="39" t="s">
        <v>264</v>
      </c>
      <c r="G32" s="18"/>
    </row>
    <row r="33" spans="1:7" ht="199.15" x14ac:dyDescent="0.45">
      <c r="A33" s="48"/>
      <c r="B33" s="20">
        <v>1.27</v>
      </c>
      <c r="C33" s="20" t="s">
        <v>49</v>
      </c>
      <c r="D33" s="35" t="s">
        <v>222</v>
      </c>
      <c r="E33" s="39" t="s">
        <v>278</v>
      </c>
      <c r="F33" s="39" t="s">
        <v>254</v>
      </c>
      <c r="G33" s="18"/>
    </row>
    <row r="34" spans="1:7" ht="154.9" x14ac:dyDescent="0.45">
      <c r="A34" s="48"/>
      <c r="B34" s="20">
        <v>1.28</v>
      </c>
      <c r="C34" s="20" t="s">
        <v>50</v>
      </c>
      <c r="D34" s="35" t="s">
        <v>222</v>
      </c>
      <c r="E34" s="35"/>
      <c r="F34" s="35"/>
      <c r="G34" s="18"/>
    </row>
    <row r="35" spans="1:7" ht="265.5" x14ac:dyDescent="0.45">
      <c r="A35" s="19" t="s">
        <v>51</v>
      </c>
      <c r="B35" s="20">
        <v>1.29</v>
      </c>
      <c r="C35" s="20" t="s">
        <v>52</v>
      </c>
      <c r="D35" s="35" t="s">
        <v>222</v>
      </c>
      <c r="E35" s="40"/>
      <c r="F35" s="40"/>
      <c r="G35" s="18"/>
    </row>
    <row r="36" spans="1:7" ht="287.64999999999998" x14ac:dyDescent="0.45">
      <c r="A36" s="48" t="s">
        <v>53</v>
      </c>
      <c r="B36" s="20" t="s">
        <v>54</v>
      </c>
      <c r="C36" s="20" t="s">
        <v>55</v>
      </c>
      <c r="D36" s="35" t="s">
        <v>223</v>
      </c>
      <c r="E36" s="35" t="s">
        <v>276</v>
      </c>
      <c r="F36" s="40" t="s">
        <v>265</v>
      </c>
      <c r="G36" s="18"/>
    </row>
    <row r="37" spans="1:7" ht="110.65" x14ac:dyDescent="0.45">
      <c r="A37" s="48"/>
      <c r="B37" s="20" t="s">
        <v>56</v>
      </c>
      <c r="C37" s="20" t="s">
        <v>57</v>
      </c>
      <c r="D37" s="35" t="s">
        <v>222</v>
      </c>
      <c r="E37" s="40"/>
      <c r="F37" s="40"/>
      <c r="G37" s="18"/>
    </row>
    <row r="38" spans="1:7" ht="243.4" x14ac:dyDescent="0.45">
      <c r="A38" s="48" t="s">
        <v>58</v>
      </c>
      <c r="B38" s="20">
        <v>1.32</v>
      </c>
      <c r="C38" s="20" t="s">
        <v>59</v>
      </c>
      <c r="D38" s="35" t="s">
        <v>222</v>
      </c>
      <c r="E38" s="35"/>
      <c r="F38" s="39" t="s">
        <v>266</v>
      </c>
      <c r="G38" s="18"/>
    </row>
    <row r="39" spans="1:7" ht="110.65" x14ac:dyDescent="0.45">
      <c r="A39" s="48"/>
      <c r="B39" s="20">
        <v>1.33</v>
      </c>
      <c r="C39" s="20" t="s">
        <v>60</v>
      </c>
      <c r="D39" s="35" t="s">
        <v>222</v>
      </c>
      <c r="E39" s="35" t="s">
        <v>250</v>
      </c>
      <c r="F39" s="35"/>
      <c r="G39" s="18"/>
    </row>
    <row r="40" spans="1:7" ht="66.400000000000006" x14ac:dyDescent="0.45">
      <c r="A40" s="48"/>
      <c r="B40" s="20">
        <v>1.34</v>
      </c>
      <c r="C40" s="20" t="s">
        <v>61</v>
      </c>
      <c r="D40" s="35" t="s">
        <v>222</v>
      </c>
      <c r="E40" s="35"/>
      <c r="F40" s="35"/>
      <c r="G40" s="18"/>
    </row>
    <row r="41" spans="1:7" ht="22.15" x14ac:dyDescent="0.45">
      <c r="A41" s="48"/>
      <c r="B41" s="20">
        <v>1.35</v>
      </c>
      <c r="C41" s="20" t="s">
        <v>62</v>
      </c>
      <c r="D41" s="35" t="s">
        <v>222</v>
      </c>
      <c r="E41" s="35" t="s">
        <v>249</v>
      </c>
      <c r="F41" s="39"/>
      <c r="G41" s="18"/>
    </row>
    <row r="42" spans="1:7" ht="409.5" x14ac:dyDescent="0.45">
      <c r="A42" s="48" t="s">
        <v>63</v>
      </c>
      <c r="B42" s="20">
        <v>2.1</v>
      </c>
      <c r="C42" s="20" t="s">
        <v>64</v>
      </c>
      <c r="D42" s="35" t="s">
        <v>222</v>
      </c>
      <c r="E42" s="40"/>
      <c r="F42" s="39" t="s">
        <v>267</v>
      </c>
      <c r="G42" s="18"/>
    </row>
    <row r="43" spans="1:7" ht="221.25" x14ac:dyDescent="0.45">
      <c r="A43" s="48"/>
      <c r="B43" s="20">
        <v>2.2000000000000002</v>
      </c>
      <c r="C43" s="20" t="s">
        <v>65</v>
      </c>
      <c r="D43" s="35" t="s">
        <v>222</v>
      </c>
      <c r="E43" s="35"/>
      <c r="F43" s="39" t="s">
        <v>258</v>
      </c>
      <c r="G43" s="18"/>
    </row>
    <row r="44" spans="1:7" ht="409.5" x14ac:dyDescent="0.45">
      <c r="A44" s="48" t="s">
        <v>66</v>
      </c>
      <c r="B44" s="20">
        <v>2.2999999999999998</v>
      </c>
      <c r="C44" s="20" t="s">
        <v>67</v>
      </c>
      <c r="D44" s="35" t="s">
        <v>222</v>
      </c>
      <c r="E44" s="35"/>
      <c r="F44" s="39" t="s">
        <v>268</v>
      </c>
      <c r="G44" s="18"/>
    </row>
    <row r="45" spans="1:7" ht="243.4" x14ac:dyDescent="0.45">
      <c r="A45" s="48"/>
      <c r="B45" s="20">
        <v>2.4</v>
      </c>
      <c r="C45" s="20" t="s">
        <v>68</v>
      </c>
      <c r="D45" s="35" t="s">
        <v>222</v>
      </c>
      <c r="E45" s="35" t="s">
        <v>260</v>
      </c>
      <c r="F45" s="39"/>
      <c r="G45" s="18"/>
    </row>
    <row r="46" spans="1:7" ht="88.5" x14ac:dyDescent="0.45">
      <c r="A46" s="48"/>
      <c r="B46" s="20">
        <v>2.5</v>
      </c>
      <c r="C46" s="20" t="s">
        <v>69</v>
      </c>
      <c r="D46" s="35" t="s">
        <v>222</v>
      </c>
      <c r="E46" s="35"/>
      <c r="F46" s="35"/>
      <c r="G46" s="18"/>
    </row>
    <row r="47" spans="1:7" ht="221.25" x14ac:dyDescent="0.45">
      <c r="A47" s="48" t="s">
        <v>70</v>
      </c>
      <c r="B47" s="20">
        <v>2.6</v>
      </c>
      <c r="C47" s="20" t="s">
        <v>71</v>
      </c>
      <c r="D47" s="35" t="s">
        <v>222</v>
      </c>
      <c r="E47" s="35" t="s">
        <v>279</v>
      </c>
      <c r="F47" s="39" t="s">
        <v>280</v>
      </c>
      <c r="G47" s="18"/>
    </row>
    <row r="48" spans="1:7" ht="88.5" x14ac:dyDescent="0.45">
      <c r="A48" s="48"/>
      <c r="B48" s="20">
        <v>2.7</v>
      </c>
      <c r="C48" s="20" t="s">
        <v>72</v>
      </c>
      <c r="D48" s="35" t="s">
        <v>222</v>
      </c>
      <c r="E48" s="35"/>
      <c r="F48" s="35"/>
      <c r="G48" s="18"/>
    </row>
    <row r="49" spans="1:7" ht="88.5" x14ac:dyDescent="0.45">
      <c r="A49" s="48" t="s">
        <v>73</v>
      </c>
      <c r="B49" s="20">
        <v>2.8</v>
      </c>
      <c r="C49" s="20" t="s">
        <v>74</v>
      </c>
      <c r="D49" s="35" t="s">
        <v>222</v>
      </c>
      <c r="E49" s="35"/>
      <c r="F49" s="35"/>
      <c r="G49" s="18"/>
    </row>
    <row r="50" spans="1:7" ht="110.65" x14ac:dyDescent="0.45">
      <c r="A50" s="48"/>
      <c r="B50" s="20">
        <v>2.9</v>
      </c>
      <c r="C50" s="20" t="s">
        <v>75</v>
      </c>
      <c r="D50" s="35" t="s">
        <v>222</v>
      </c>
      <c r="E50" s="35"/>
      <c r="F50" s="35"/>
      <c r="G50" s="18"/>
    </row>
    <row r="51" spans="1:7" ht="44.25" x14ac:dyDescent="0.45">
      <c r="A51" s="48"/>
      <c r="B51" s="20" t="s">
        <v>76</v>
      </c>
      <c r="C51" s="20" t="s">
        <v>77</v>
      </c>
      <c r="D51" s="35" t="s">
        <v>222</v>
      </c>
      <c r="E51" s="35"/>
      <c r="F51" s="35"/>
      <c r="G51" s="18"/>
    </row>
    <row r="52" spans="1:7" ht="44.25" x14ac:dyDescent="0.45">
      <c r="A52" s="48"/>
      <c r="B52" s="21">
        <v>2.11</v>
      </c>
      <c r="C52" s="20" t="s">
        <v>78</v>
      </c>
      <c r="D52" s="35" t="s">
        <v>222</v>
      </c>
      <c r="E52" s="35"/>
      <c r="F52" s="35"/>
      <c r="G52" s="18"/>
    </row>
    <row r="53" spans="1:7" ht="88.5" x14ac:dyDescent="0.45">
      <c r="A53" s="48"/>
      <c r="B53" s="20">
        <v>2.12</v>
      </c>
      <c r="C53" s="20" t="s">
        <v>79</v>
      </c>
      <c r="D53" s="35" t="s">
        <v>222</v>
      </c>
      <c r="E53" s="35" t="s">
        <v>251</v>
      </c>
      <c r="F53" s="35"/>
      <c r="G53" s="18"/>
    </row>
    <row r="54" spans="1:7" ht="132.75" x14ac:dyDescent="0.45">
      <c r="A54" s="48"/>
      <c r="B54" s="20">
        <v>2.13</v>
      </c>
      <c r="C54" s="20" t="s">
        <v>80</v>
      </c>
      <c r="D54" s="35" t="s">
        <v>222</v>
      </c>
      <c r="E54" s="35"/>
      <c r="F54" s="39" t="s">
        <v>257</v>
      </c>
      <c r="G54" s="18"/>
    </row>
    <row r="55" spans="1:7" ht="243.4" x14ac:dyDescent="0.45">
      <c r="A55" s="19" t="s">
        <v>81</v>
      </c>
      <c r="B55" s="20">
        <v>2.14</v>
      </c>
      <c r="C55" s="20" t="s">
        <v>82</v>
      </c>
      <c r="D55" s="35" t="s">
        <v>222</v>
      </c>
      <c r="E55" s="35"/>
      <c r="F55" s="35"/>
      <c r="G55" s="18"/>
    </row>
    <row r="56" spans="1:7" ht="44.25" x14ac:dyDescent="0.45">
      <c r="A56" s="48" t="s">
        <v>83</v>
      </c>
      <c r="B56" s="20">
        <v>2.15</v>
      </c>
      <c r="C56" s="20" t="s">
        <v>84</v>
      </c>
      <c r="D56" s="35" t="s">
        <v>222</v>
      </c>
      <c r="E56" s="35"/>
      <c r="F56" s="35"/>
      <c r="G56" s="18"/>
    </row>
    <row r="57" spans="1:7" ht="409.5" x14ac:dyDescent="0.45">
      <c r="A57" s="48"/>
      <c r="B57" s="20">
        <v>2.16</v>
      </c>
      <c r="C57" s="20" t="s">
        <v>85</v>
      </c>
      <c r="D57" s="35" t="s">
        <v>224</v>
      </c>
      <c r="E57" s="39" t="s">
        <v>291</v>
      </c>
      <c r="F57" s="39" t="s">
        <v>275</v>
      </c>
      <c r="G57" s="18"/>
    </row>
    <row r="58" spans="1:7" ht="309.75" x14ac:dyDescent="0.45">
      <c r="A58" s="48" t="s">
        <v>86</v>
      </c>
      <c r="B58" s="20">
        <v>2.17</v>
      </c>
      <c r="C58" s="20" t="s">
        <v>87</v>
      </c>
      <c r="D58" s="35" t="s">
        <v>222</v>
      </c>
      <c r="E58" s="35"/>
      <c r="F58" s="35"/>
      <c r="G58" s="18"/>
    </row>
    <row r="59" spans="1:7" ht="44.25" x14ac:dyDescent="0.45">
      <c r="A59" s="48"/>
      <c r="B59" s="20">
        <v>2.1800000000000002</v>
      </c>
      <c r="C59" s="20" t="s">
        <v>88</v>
      </c>
      <c r="D59" s="35" t="s">
        <v>222</v>
      </c>
      <c r="E59" s="35"/>
      <c r="F59" s="35"/>
      <c r="G59" s="18"/>
    </row>
    <row r="60" spans="1:7" ht="88.5" x14ac:dyDescent="0.45">
      <c r="A60" s="48"/>
      <c r="B60" s="20">
        <v>2.19</v>
      </c>
      <c r="C60" s="20" t="s">
        <v>89</v>
      </c>
      <c r="D60" s="35" t="s">
        <v>222</v>
      </c>
      <c r="E60" s="35"/>
      <c r="F60" s="35"/>
      <c r="G60" s="18"/>
    </row>
    <row r="61" spans="1:7" ht="66.400000000000006" x14ac:dyDescent="0.45">
      <c r="A61" s="48"/>
      <c r="B61" s="21">
        <v>2.2000000000000002</v>
      </c>
      <c r="C61" s="20" t="s">
        <v>90</v>
      </c>
      <c r="D61" s="35" t="s">
        <v>222</v>
      </c>
      <c r="E61" s="35"/>
      <c r="F61" s="35"/>
      <c r="G61" s="18"/>
    </row>
    <row r="62" spans="1:7" ht="88.5" x14ac:dyDescent="0.45">
      <c r="A62" s="19" t="s">
        <v>91</v>
      </c>
      <c r="B62" s="20">
        <v>3.1</v>
      </c>
      <c r="C62" s="20" t="s">
        <v>92</v>
      </c>
      <c r="D62" s="35" t="s">
        <v>222</v>
      </c>
      <c r="E62" s="35"/>
      <c r="F62" s="35"/>
      <c r="G62" s="18"/>
    </row>
    <row r="63" spans="1:7" ht="287.64999999999998" x14ac:dyDescent="0.45">
      <c r="A63" s="48" t="s">
        <v>93</v>
      </c>
      <c r="B63" s="20">
        <v>3.2</v>
      </c>
      <c r="C63" s="20" t="s">
        <v>94</v>
      </c>
      <c r="D63" s="35" t="s">
        <v>222</v>
      </c>
      <c r="E63" s="35"/>
      <c r="F63" s="35"/>
      <c r="G63" s="18"/>
    </row>
    <row r="64" spans="1:7" ht="132.75" x14ac:dyDescent="0.45">
      <c r="A64" s="48"/>
      <c r="B64" s="20">
        <v>3.3</v>
      </c>
      <c r="C64" s="20" t="s">
        <v>95</v>
      </c>
      <c r="D64" s="35" t="s">
        <v>222</v>
      </c>
      <c r="E64" s="35"/>
      <c r="F64" s="35"/>
      <c r="G64" s="18"/>
    </row>
    <row r="65" spans="1:7" ht="110.65" x14ac:dyDescent="0.45">
      <c r="A65" s="19" t="s">
        <v>96</v>
      </c>
      <c r="B65" s="20">
        <v>3.4</v>
      </c>
      <c r="C65" s="20" t="s">
        <v>97</v>
      </c>
      <c r="D65" s="35" t="s">
        <v>222</v>
      </c>
      <c r="E65" s="40"/>
      <c r="F65" s="40"/>
      <c r="G65" s="18"/>
    </row>
    <row r="66" spans="1:7" ht="132.75" x14ac:dyDescent="0.45">
      <c r="A66" s="19" t="s">
        <v>98</v>
      </c>
      <c r="B66" s="20">
        <v>3.5</v>
      </c>
      <c r="C66" s="20" t="s">
        <v>99</v>
      </c>
      <c r="D66" s="35" t="s">
        <v>222</v>
      </c>
      <c r="E66" s="35"/>
      <c r="F66" s="35"/>
      <c r="G66" s="18"/>
    </row>
    <row r="67" spans="1:7" ht="132.75" x14ac:dyDescent="0.45">
      <c r="A67" s="19" t="s">
        <v>100</v>
      </c>
      <c r="B67" s="20">
        <v>4.0999999999999996</v>
      </c>
      <c r="C67" s="20" t="s">
        <v>101</v>
      </c>
      <c r="D67" s="35" t="s">
        <v>222</v>
      </c>
      <c r="E67" s="35"/>
      <c r="F67" s="35"/>
      <c r="G67" s="18"/>
    </row>
    <row r="68" spans="1:7" ht="110.65" x14ac:dyDescent="0.45">
      <c r="A68" s="48" t="s">
        <v>102</v>
      </c>
      <c r="B68" s="20">
        <v>4.2</v>
      </c>
      <c r="C68" s="20" t="s">
        <v>103</v>
      </c>
      <c r="D68" s="35" t="s">
        <v>222</v>
      </c>
      <c r="E68" s="35"/>
      <c r="F68" s="35"/>
      <c r="G68" s="18"/>
    </row>
    <row r="69" spans="1:7" ht="110.65" x14ac:dyDescent="0.45">
      <c r="A69" s="48"/>
      <c r="B69" s="20">
        <v>4.3</v>
      </c>
      <c r="C69" s="20" t="s">
        <v>104</v>
      </c>
      <c r="D69" s="35" t="s">
        <v>222</v>
      </c>
      <c r="E69" s="35" t="s">
        <v>281</v>
      </c>
      <c r="F69" s="35"/>
      <c r="G69" s="18"/>
    </row>
    <row r="70" spans="1:7" ht="66.400000000000006" x14ac:dyDescent="0.45">
      <c r="A70" s="48"/>
      <c r="B70" s="20">
        <v>4.4000000000000004</v>
      </c>
      <c r="C70" s="20" t="s">
        <v>105</v>
      </c>
      <c r="D70" s="35" t="s">
        <v>222</v>
      </c>
      <c r="E70" s="35" t="s">
        <v>281</v>
      </c>
      <c r="F70" s="35"/>
      <c r="G70" s="18"/>
    </row>
    <row r="71" spans="1:7" ht="132.75" x14ac:dyDescent="0.45">
      <c r="A71" s="48"/>
      <c r="B71" s="20">
        <v>4.5</v>
      </c>
      <c r="C71" s="20" t="s">
        <v>106</v>
      </c>
      <c r="D71" s="35" t="s">
        <v>222</v>
      </c>
      <c r="E71" s="35"/>
      <c r="F71" s="39" t="s">
        <v>282</v>
      </c>
      <c r="G71" s="18"/>
    </row>
    <row r="72" spans="1:7" ht="44.25" x14ac:dyDescent="0.45">
      <c r="A72" s="48"/>
      <c r="B72" s="20">
        <v>4.5999999999999996</v>
      </c>
      <c r="C72" s="20" t="s">
        <v>107</v>
      </c>
      <c r="D72" s="35" t="s">
        <v>222</v>
      </c>
      <c r="E72" s="35"/>
      <c r="F72" s="35"/>
      <c r="G72" s="18"/>
    </row>
    <row r="73" spans="1:7" ht="115.5" customHeight="1" x14ac:dyDescent="0.45">
      <c r="A73" s="48"/>
      <c r="B73" s="20">
        <v>4.7</v>
      </c>
      <c r="C73" s="20" t="s">
        <v>108</v>
      </c>
      <c r="D73" s="35" t="s">
        <v>222</v>
      </c>
      <c r="E73" s="35" t="s">
        <v>283</v>
      </c>
      <c r="F73" s="35"/>
      <c r="G73" s="18"/>
    </row>
    <row r="74" spans="1:7" ht="221.25" x14ac:dyDescent="0.45">
      <c r="A74" s="48" t="s">
        <v>109</v>
      </c>
      <c r="B74" s="20">
        <v>4.8</v>
      </c>
      <c r="C74" s="20" t="s">
        <v>110</v>
      </c>
      <c r="D74" s="35" t="s">
        <v>224</v>
      </c>
      <c r="E74" s="39" t="s">
        <v>292</v>
      </c>
      <c r="F74" s="39" t="s">
        <v>253</v>
      </c>
      <c r="G74" s="18"/>
    </row>
    <row r="75" spans="1:7" ht="154.9" x14ac:dyDescent="0.45">
      <c r="A75" s="49"/>
      <c r="B75" s="20">
        <v>4.9000000000000004</v>
      </c>
      <c r="C75" s="20" t="s">
        <v>111</v>
      </c>
      <c r="D75" s="35" t="s">
        <v>222</v>
      </c>
      <c r="E75" s="35"/>
      <c r="F75" s="35"/>
      <c r="G75" s="18"/>
    </row>
    <row r="76" spans="1:7" ht="88.5" x14ac:dyDescent="0.45">
      <c r="A76" s="49"/>
      <c r="B76" s="21">
        <v>4.0999999999999996</v>
      </c>
      <c r="C76" s="20" t="s">
        <v>112</v>
      </c>
      <c r="D76" s="35" t="s">
        <v>222</v>
      </c>
      <c r="E76" s="35"/>
      <c r="F76" s="35"/>
      <c r="G76" s="18"/>
    </row>
    <row r="77" spans="1:7" ht="132.75" x14ac:dyDescent="0.45">
      <c r="A77" s="49"/>
      <c r="B77" s="20">
        <v>4.1100000000000003</v>
      </c>
      <c r="C77" s="20" t="s">
        <v>113</v>
      </c>
      <c r="D77" s="35" t="s">
        <v>222</v>
      </c>
      <c r="E77" s="35"/>
      <c r="F77" s="39" t="s">
        <v>269</v>
      </c>
      <c r="G77" s="18"/>
    </row>
    <row r="78" spans="1:7" ht="88.5" x14ac:dyDescent="0.45">
      <c r="A78" s="48" t="s">
        <v>114</v>
      </c>
      <c r="B78" s="20">
        <v>4.12</v>
      </c>
      <c r="C78" s="20" t="s">
        <v>115</v>
      </c>
      <c r="D78" s="35" t="s">
        <v>222</v>
      </c>
      <c r="E78" s="35"/>
      <c r="F78" s="35"/>
      <c r="G78" s="18"/>
    </row>
    <row r="79" spans="1:7" ht="66.400000000000006" x14ac:dyDescent="0.45">
      <c r="A79" s="49"/>
      <c r="B79" s="20">
        <v>4.13</v>
      </c>
      <c r="C79" s="20" t="s">
        <v>116</v>
      </c>
      <c r="D79" s="35" t="s">
        <v>222</v>
      </c>
      <c r="E79" s="35"/>
      <c r="F79" s="35"/>
      <c r="G79" s="18"/>
    </row>
    <row r="80" spans="1:7" ht="66.400000000000006" x14ac:dyDescent="0.45">
      <c r="A80" s="49"/>
      <c r="B80" s="20">
        <v>4.1399999999999997</v>
      </c>
      <c r="C80" s="20" t="s">
        <v>117</v>
      </c>
      <c r="D80" s="35" t="s">
        <v>222</v>
      </c>
      <c r="E80" s="35"/>
      <c r="F80" s="35"/>
      <c r="G80" s="18"/>
    </row>
    <row r="81" spans="1:7" ht="66.400000000000006" x14ac:dyDescent="0.45">
      <c r="A81" s="49"/>
      <c r="B81" s="20">
        <v>4.1500000000000004</v>
      </c>
      <c r="C81" s="20" t="s">
        <v>118</v>
      </c>
      <c r="D81" s="35" t="s">
        <v>222</v>
      </c>
      <c r="E81" s="35"/>
      <c r="F81" s="35"/>
      <c r="G81" s="18"/>
    </row>
    <row r="82" spans="1:7" ht="88.5" x14ac:dyDescent="0.45">
      <c r="A82" s="49"/>
      <c r="B82" s="20">
        <v>4.16</v>
      </c>
      <c r="C82" s="20" t="s">
        <v>119</v>
      </c>
      <c r="D82" s="35" t="s">
        <v>222</v>
      </c>
      <c r="E82" s="35"/>
      <c r="F82" s="35"/>
      <c r="G82" s="18"/>
    </row>
    <row r="83" spans="1:7" ht="132.75" x14ac:dyDescent="0.45">
      <c r="A83" s="49"/>
      <c r="B83" s="20">
        <v>4.17</v>
      </c>
      <c r="C83" s="20" t="s">
        <v>120</v>
      </c>
      <c r="D83" s="35" t="s">
        <v>222</v>
      </c>
      <c r="E83" s="39" t="s">
        <v>284</v>
      </c>
      <c r="F83" s="39" t="s">
        <v>270</v>
      </c>
      <c r="G83" s="18"/>
    </row>
    <row r="84" spans="1:7" ht="66.400000000000006" x14ac:dyDescent="0.45">
      <c r="A84" s="48" t="s">
        <v>121</v>
      </c>
      <c r="B84" s="20">
        <v>4.18</v>
      </c>
      <c r="C84" s="20" t="s">
        <v>122</v>
      </c>
      <c r="D84" s="35" t="s">
        <v>222</v>
      </c>
      <c r="E84" s="35"/>
      <c r="F84" s="35"/>
      <c r="G84" s="18"/>
    </row>
    <row r="85" spans="1:7" ht="88.5" x14ac:dyDescent="0.45">
      <c r="A85" s="48"/>
      <c r="B85" s="20">
        <v>4.1900000000000004</v>
      </c>
      <c r="C85" s="20" t="s">
        <v>123</v>
      </c>
      <c r="D85" s="35" t="s">
        <v>222</v>
      </c>
      <c r="E85" s="35"/>
      <c r="F85" s="35"/>
      <c r="G85" s="18"/>
    </row>
    <row r="86" spans="1:7" ht="177" x14ac:dyDescent="0.45">
      <c r="A86" s="48" t="s">
        <v>124</v>
      </c>
      <c r="B86" s="21">
        <v>4.2</v>
      </c>
      <c r="C86" s="20" t="s">
        <v>125</v>
      </c>
      <c r="D86" s="35" t="s">
        <v>222</v>
      </c>
      <c r="E86" s="35"/>
      <c r="F86" s="35"/>
      <c r="G86" s="18"/>
    </row>
    <row r="87" spans="1:7" ht="44.25" x14ac:dyDescent="0.45">
      <c r="A87" s="48"/>
      <c r="B87" s="20">
        <v>4.21</v>
      </c>
      <c r="C87" s="20" t="s">
        <v>126</v>
      </c>
      <c r="D87" s="35" t="s">
        <v>222</v>
      </c>
      <c r="E87" s="35"/>
      <c r="F87" s="35"/>
      <c r="G87" s="18"/>
    </row>
    <row r="88" spans="1:7" ht="66.400000000000006" x14ac:dyDescent="0.45">
      <c r="A88" s="48"/>
      <c r="B88" s="20">
        <v>4.22</v>
      </c>
      <c r="C88" s="20" t="s">
        <v>127</v>
      </c>
      <c r="D88" s="35" t="s">
        <v>222</v>
      </c>
      <c r="E88" s="35"/>
      <c r="F88" s="35"/>
      <c r="G88" s="18"/>
    </row>
    <row r="89" spans="1:7" ht="154.9" x14ac:dyDescent="0.45">
      <c r="A89" s="48" t="s">
        <v>128</v>
      </c>
      <c r="B89" s="20">
        <v>4.2300000000000004</v>
      </c>
      <c r="C89" s="20" t="s">
        <v>129</v>
      </c>
      <c r="D89" s="35" t="s">
        <v>222</v>
      </c>
      <c r="E89" s="35"/>
      <c r="F89" s="35"/>
      <c r="G89" s="18"/>
    </row>
    <row r="90" spans="1:7" ht="44.25" x14ac:dyDescent="0.45">
      <c r="A90" s="48"/>
      <c r="B90" s="20">
        <v>4.24</v>
      </c>
      <c r="C90" s="20" t="s">
        <v>130</v>
      </c>
      <c r="D90" s="35" t="s">
        <v>222</v>
      </c>
      <c r="E90" s="35"/>
      <c r="F90" s="35"/>
      <c r="G90" s="18"/>
    </row>
    <row r="91" spans="1:7" ht="88.5" x14ac:dyDescent="0.45">
      <c r="A91" s="48" t="s">
        <v>131</v>
      </c>
      <c r="B91" s="20">
        <v>5.0999999999999996</v>
      </c>
      <c r="C91" s="20" t="s">
        <v>132</v>
      </c>
      <c r="D91" s="35" t="s">
        <v>222</v>
      </c>
      <c r="E91" s="35"/>
      <c r="F91" s="35"/>
      <c r="G91" s="18"/>
    </row>
    <row r="92" spans="1:7" ht="44.25" x14ac:dyDescent="0.45">
      <c r="A92" s="48"/>
      <c r="B92" s="20">
        <v>5.2</v>
      </c>
      <c r="C92" s="20" t="s">
        <v>133</v>
      </c>
      <c r="D92" s="35" t="s">
        <v>222</v>
      </c>
      <c r="E92" s="35"/>
      <c r="F92" s="35"/>
      <c r="G92" s="18"/>
    </row>
    <row r="93" spans="1:7" ht="44.25" x14ac:dyDescent="0.45">
      <c r="A93" s="48"/>
      <c r="B93" s="20">
        <v>5.3</v>
      </c>
      <c r="C93" s="20" t="s">
        <v>134</v>
      </c>
      <c r="D93" s="35" t="s">
        <v>222</v>
      </c>
      <c r="E93" s="35"/>
      <c r="F93" s="35"/>
      <c r="G93" s="18"/>
    </row>
    <row r="94" spans="1:7" ht="88.5" x14ac:dyDescent="0.45">
      <c r="A94" s="48"/>
      <c r="B94" s="20">
        <v>5.4</v>
      </c>
      <c r="C94" s="20" t="s">
        <v>135</v>
      </c>
      <c r="D94" s="35" t="s">
        <v>222</v>
      </c>
      <c r="E94" s="35"/>
      <c r="F94" s="35"/>
      <c r="G94" s="18"/>
    </row>
    <row r="95" spans="1:7" ht="154.9" x14ac:dyDescent="0.45">
      <c r="A95" s="48"/>
      <c r="B95" s="20">
        <v>5.5</v>
      </c>
      <c r="C95" s="20" t="s">
        <v>136</v>
      </c>
      <c r="D95" s="35" t="s">
        <v>222</v>
      </c>
      <c r="E95" s="35"/>
      <c r="F95" s="39" t="s">
        <v>271</v>
      </c>
      <c r="G95" s="18"/>
    </row>
    <row r="96" spans="1:7" ht="66.400000000000006" x14ac:dyDescent="0.45">
      <c r="A96" s="48"/>
      <c r="B96" s="20">
        <v>5.6</v>
      </c>
      <c r="C96" s="20" t="s">
        <v>137</v>
      </c>
      <c r="D96" s="35" t="s">
        <v>222</v>
      </c>
      <c r="E96" s="35"/>
      <c r="F96" s="35"/>
      <c r="G96" s="18"/>
    </row>
    <row r="97" spans="1:7" ht="88.5" x14ac:dyDescent="0.45">
      <c r="A97" s="48"/>
      <c r="B97" s="20">
        <v>5.7</v>
      </c>
      <c r="C97" s="20" t="s">
        <v>138</v>
      </c>
      <c r="D97" s="35" t="s">
        <v>222</v>
      </c>
      <c r="E97" s="35"/>
      <c r="F97" s="35"/>
      <c r="G97" s="18"/>
    </row>
    <row r="98" spans="1:7" ht="243.4" x14ac:dyDescent="0.45">
      <c r="A98" s="48" t="s">
        <v>139</v>
      </c>
      <c r="B98" s="20">
        <v>5.8</v>
      </c>
      <c r="C98" s="20" t="s">
        <v>140</v>
      </c>
      <c r="D98" s="35" t="s">
        <v>222</v>
      </c>
      <c r="E98" s="35"/>
      <c r="F98" s="35"/>
      <c r="G98" s="18"/>
    </row>
    <row r="99" spans="1:7" ht="88.5" x14ac:dyDescent="0.45">
      <c r="A99" s="49"/>
      <c r="B99" s="20">
        <v>5.8</v>
      </c>
      <c r="C99" s="20" t="s">
        <v>141</v>
      </c>
      <c r="D99" s="35" t="s">
        <v>222</v>
      </c>
      <c r="E99" s="35"/>
      <c r="F99" s="35"/>
      <c r="G99" s="18"/>
    </row>
    <row r="100" spans="1:7" ht="88.5" x14ac:dyDescent="0.45">
      <c r="A100" s="48" t="s">
        <v>142</v>
      </c>
      <c r="B100" s="20">
        <v>5.9</v>
      </c>
      <c r="C100" s="20" t="s">
        <v>143</v>
      </c>
      <c r="D100" s="35" t="s">
        <v>222</v>
      </c>
      <c r="E100" s="35"/>
      <c r="F100" s="35"/>
      <c r="G100" s="18"/>
    </row>
    <row r="101" spans="1:7" ht="66.400000000000006" x14ac:dyDescent="0.45">
      <c r="A101" s="49"/>
      <c r="B101" s="21">
        <v>5.0999999999999996</v>
      </c>
      <c r="C101" s="20" t="s">
        <v>144</v>
      </c>
      <c r="D101" s="35" t="s">
        <v>222</v>
      </c>
      <c r="E101" s="39" t="s">
        <v>285</v>
      </c>
      <c r="F101" s="35"/>
      <c r="G101" s="18"/>
    </row>
    <row r="102" spans="1:7" ht="243.4" x14ac:dyDescent="0.45">
      <c r="A102" s="19" t="s">
        <v>145</v>
      </c>
      <c r="B102" s="20">
        <v>5.1100000000000003</v>
      </c>
      <c r="C102" s="20" t="s">
        <v>146</v>
      </c>
      <c r="D102" s="35" t="s">
        <v>222</v>
      </c>
      <c r="E102" s="35"/>
      <c r="F102" s="35"/>
      <c r="G102" s="18"/>
    </row>
    <row r="103" spans="1:7" ht="177" x14ac:dyDescent="0.45">
      <c r="A103" s="48" t="s">
        <v>147</v>
      </c>
      <c r="B103" s="20">
        <v>5.12</v>
      </c>
      <c r="C103" s="20" t="s">
        <v>148</v>
      </c>
      <c r="D103" s="35" t="s">
        <v>222</v>
      </c>
      <c r="E103" s="35"/>
      <c r="F103" s="35"/>
      <c r="G103" s="18"/>
    </row>
    <row r="104" spans="1:7" ht="154.9" x14ac:dyDescent="0.45">
      <c r="A104" s="49"/>
      <c r="B104" s="20">
        <v>5.13</v>
      </c>
      <c r="C104" s="20" t="s">
        <v>149</v>
      </c>
      <c r="D104" s="35" t="s">
        <v>222</v>
      </c>
      <c r="E104" s="35"/>
      <c r="F104" s="35"/>
      <c r="G104" s="18"/>
    </row>
    <row r="105" spans="1:7" ht="221.25" x14ac:dyDescent="0.45">
      <c r="A105" s="49"/>
      <c r="B105" s="20">
        <v>5.14</v>
      </c>
      <c r="C105" s="20" t="s">
        <v>150</v>
      </c>
      <c r="D105" s="35" t="s">
        <v>222</v>
      </c>
      <c r="E105" s="35"/>
      <c r="F105" s="35"/>
      <c r="G105" s="18"/>
    </row>
    <row r="106" spans="1:7" ht="110.65" x14ac:dyDescent="0.45">
      <c r="A106" s="49"/>
      <c r="B106" s="20">
        <v>5.15</v>
      </c>
      <c r="C106" s="20" t="s">
        <v>151</v>
      </c>
      <c r="D106" s="35" t="s">
        <v>222</v>
      </c>
      <c r="E106" s="35"/>
      <c r="F106" s="35"/>
      <c r="G106" s="18"/>
    </row>
    <row r="107" spans="1:7" ht="44.25" x14ac:dyDescent="0.45">
      <c r="A107" s="48" t="s">
        <v>152</v>
      </c>
      <c r="B107" s="20">
        <v>5.16</v>
      </c>
      <c r="C107" s="20" t="s">
        <v>153</v>
      </c>
      <c r="D107" s="35" t="s">
        <v>222</v>
      </c>
      <c r="E107" s="35"/>
      <c r="F107" s="35"/>
      <c r="G107" s="18"/>
    </row>
    <row r="108" spans="1:7" ht="44.25" x14ac:dyDescent="0.45">
      <c r="A108" s="49"/>
      <c r="B108" s="20">
        <v>5.17</v>
      </c>
      <c r="C108" s="20" t="s">
        <v>154</v>
      </c>
      <c r="D108" s="35" t="s">
        <v>222</v>
      </c>
      <c r="E108" s="35"/>
      <c r="F108" s="35"/>
      <c r="G108" s="18"/>
    </row>
    <row r="109" spans="1:7" ht="44.25" x14ac:dyDescent="0.45">
      <c r="A109" s="48" t="s">
        <v>155</v>
      </c>
      <c r="B109" s="20">
        <v>5.17</v>
      </c>
      <c r="C109" s="20" t="s">
        <v>156</v>
      </c>
      <c r="D109" s="35" t="s">
        <v>222</v>
      </c>
      <c r="E109" s="35"/>
      <c r="F109" s="35"/>
      <c r="G109" s="18"/>
    </row>
    <row r="110" spans="1:7" ht="66.400000000000006" x14ac:dyDescent="0.45">
      <c r="A110" s="49"/>
      <c r="B110" s="20">
        <v>5.18</v>
      </c>
      <c r="C110" s="20" t="s">
        <v>157</v>
      </c>
      <c r="D110" s="35" t="s">
        <v>222</v>
      </c>
      <c r="E110" s="35"/>
      <c r="F110" s="35"/>
      <c r="G110" s="18"/>
    </row>
    <row r="111" spans="1:7" ht="132.75" x14ac:dyDescent="0.45">
      <c r="A111" s="49"/>
      <c r="B111" s="20">
        <v>5.19</v>
      </c>
      <c r="C111" s="20" t="s">
        <v>158</v>
      </c>
      <c r="D111" s="35" t="s">
        <v>222</v>
      </c>
      <c r="E111" s="35"/>
      <c r="F111" s="39" t="s">
        <v>272</v>
      </c>
      <c r="G111" s="18"/>
    </row>
    <row r="112" spans="1:7" ht="154.9" x14ac:dyDescent="0.45">
      <c r="A112" s="48" t="s">
        <v>159</v>
      </c>
      <c r="B112" s="20">
        <v>6.1</v>
      </c>
      <c r="C112" s="20" t="s">
        <v>160</v>
      </c>
      <c r="D112" s="35" t="s">
        <v>222</v>
      </c>
      <c r="E112" s="35"/>
      <c r="F112" s="35"/>
      <c r="G112" s="18"/>
    </row>
    <row r="113" spans="1:7" ht="24.75" customHeight="1" x14ac:dyDescent="0.45">
      <c r="A113" s="48"/>
      <c r="B113" s="20">
        <v>6.2</v>
      </c>
      <c r="C113" s="20" t="s">
        <v>161</v>
      </c>
      <c r="D113" s="35" t="s">
        <v>222</v>
      </c>
      <c r="E113" s="35"/>
      <c r="F113" s="35"/>
      <c r="G113" s="18"/>
    </row>
    <row r="114" spans="1:7" ht="243.4" x14ac:dyDescent="0.45">
      <c r="A114" s="48" t="s">
        <v>162</v>
      </c>
      <c r="B114" s="20">
        <v>6.3</v>
      </c>
      <c r="C114" s="20" t="s">
        <v>163</v>
      </c>
      <c r="D114" s="35" t="s">
        <v>223</v>
      </c>
      <c r="E114" s="39" t="s">
        <v>277</v>
      </c>
      <c r="F114" s="40" t="s">
        <v>265</v>
      </c>
      <c r="G114" s="18"/>
    </row>
    <row r="115" spans="1:7" ht="66.400000000000006" x14ac:dyDescent="0.45">
      <c r="A115" s="48"/>
      <c r="B115" s="20">
        <v>6.4</v>
      </c>
      <c r="C115" s="20" t="s">
        <v>164</v>
      </c>
      <c r="D115" s="35" t="s">
        <v>222</v>
      </c>
      <c r="E115" s="35"/>
      <c r="F115" s="35"/>
      <c r="G115" s="18"/>
    </row>
    <row r="116" spans="1:7" ht="66.400000000000006" x14ac:dyDescent="0.45">
      <c r="A116" s="48"/>
      <c r="B116" s="20">
        <v>6.5</v>
      </c>
      <c r="C116" s="20" t="s">
        <v>165</v>
      </c>
      <c r="D116" s="35" t="s">
        <v>222</v>
      </c>
      <c r="E116" s="35"/>
      <c r="F116" s="35"/>
      <c r="G116" s="18"/>
    </row>
    <row r="117" spans="1:7" ht="44.25" x14ac:dyDescent="0.45">
      <c r="A117" s="48"/>
      <c r="B117" s="20">
        <v>6.6</v>
      </c>
      <c r="C117" s="20" t="s">
        <v>166</v>
      </c>
      <c r="D117" s="35" t="s">
        <v>222</v>
      </c>
      <c r="E117" s="35"/>
      <c r="F117" s="35"/>
      <c r="G117" s="18"/>
    </row>
    <row r="118" spans="1:7" ht="287.64999999999998" x14ac:dyDescent="0.45">
      <c r="A118" s="48" t="s">
        <v>167</v>
      </c>
      <c r="B118" s="20">
        <v>6.7</v>
      </c>
      <c r="C118" s="20" t="s">
        <v>168</v>
      </c>
      <c r="D118" s="35" t="s">
        <v>222</v>
      </c>
      <c r="E118" s="35"/>
      <c r="F118" s="39" t="s">
        <v>256</v>
      </c>
      <c r="G118" s="18"/>
    </row>
    <row r="119" spans="1:7" ht="44.25" x14ac:dyDescent="0.45">
      <c r="A119" s="48"/>
      <c r="B119" s="20">
        <v>6.8</v>
      </c>
      <c r="C119" s="20" t="s">
        <v>169</v>
      </c>
      <c r="D119" s="35" t="s">
        <v>222</v>
      </c>
      <c r="E119" s="35"/>
      <c r="F119" s="39"/>
      <c r="G119" s="18"/>
    </row>
    <row r="120" spans="1:7" ht="154.9" x14ac:dyDescent="0.45">
      <c r="A120" s="48" t="s">
        <v>170</v>
      </c>
      <c r="B120" s="21">
        <v>6.9</v>
      </c>
      <c r="C120" s="20" t="s">
        <v>171</v>
      </c>
      <c r="D120" s="35" t="s">
        <v>222</v>
      </c>
      <c r="E120" s="35"/>
      <c r="F120" s="35"/>
      <c r="G120" s="18"/>
    </row>
    <row r="121" spans="1:7" ht="398.25" x14ac:dyDescent="0.45">
      <c r="A121" s="48"/>
      <c r="B121" s="20" t="s">
        <v>172</v>
      </c>
      <c r="C121" s="20" t="s">
        <v>173</v>
      </c>
      <c r="D121" s="35" t="s">
        <v>222</v>
      </c>
      <c r="E121" s="35"/>
      <c r="F121" s="39" t="s">
        <v>286</v>
      </c>
      <c r="G121" s="18"/>
    </row>
    <row r="122" spans="1:7" ht="88.5" x14ac:dyDescent="0.45">
      <c r="A122" s="48" t="s">
        <v>174</v>
      </c>
      <c r="B122" s="20">
        <v>6.11</v>
      </c>
      <c r="C122" s="20" t="s">
        <v>175</v>
      </c>
      <c r="D122" s="35" t="s">
        <v>222</v>
      </c>
      <c r="E122" s="35"/>
      <c r="F122" s="35"/>
      <c r="G122" s="18"/>
    </row>
    <row r="123" spans="1:7" ht="221.25" x14ac:dyDescent="0.45">
      <c r="A123" s="49"/>
      <c r="B123" s="20">
        <v>6.12</v>
      </c>
      <c r="C123" s="20" t="s">
        <v>176</v>
      </c>
      <c r="D123" s="35" t="s">
        <v>222</v>
      </c>
      <c r="E123" s="35"/>
      <c r="F123" s="35"/>
      <c r="G123" s="18"/>
    </row>
    <row r="124" spans="1:7" ht="199.15" x14ac:dyDescent="0.45">
      <c r="A124" s="49"/>
      <c r="B124" s="20">
        <v>6.13</v>
      </c>
      <c r="C124" s="20" t="s">
        <v>177</v>
      </c>
      <c r="D124" s="35" t="s">
        <v>222</v>
      </c>
      <c r="E124" s="35"/>
      <c r="F124" s="35"/>
      <c r="G124" s="18"/>
    </row>
    <row r="125" spans="1:7" ht="66.400000000000006" x14ac:dyDescent="0.45">
      <c r="A125" s="49"/>
      <c r="B125" s="20">
        <v>6.14</v>
      </c>
      <c r="C125" s="20" t="s">
        <v>178</v>
      </c>
      <c r="D125" s="35" t="s">
        <v>222</v>
      </c>
      <c r="E125" s="35"/>
      <c r="F125" s="35"/>
      <c r="G125" s="18"/>
    </row>
    <row r="126" spans="1:7" ht="66.400000000000006" x14ac:dyDescent="0.45">
      <c r="A126" s="49"/>
      <c r="B126" s="20">
        <v>6.15</v>
      </c>
      <c r="C126" s="20" t="s">
        <v>179</v>
      </c>
      <c r="D126" s="35" t="s">
        <v>222</v>
      </c>
      <c r="E126" s="35"/>
      <c r="F126" s="35"/>
      <c r="G126" s="18"/>
    </row>
    <row r="127" spans="1:7" ht="44.25" x14ac:dyDescent="0.45">
      <c r="A127" s="49"/>
      <c r="B127" s="20">
        <v>6.16</v>
      </c>
      <c r="C127" s="20" t="s">
        <v>180</v>
      </c>
      <c r="D127" s="35" t="s">
        <v>222</v>
      </c>
      <c r="E127" s="35"/>
      <c r="F127" s="35"/>
      <c r="G127" s="18"/>
    </row>
    <row r="128" spans="1:7" ht="44.25" x14ac:dyDescent="0.45">
      <c r="A128" s="49"/>
      <c r="B128" s="20">
        <v>6.17</v>
      </c>
      <c r="C128" s="20" t="s">
        <v>181</v>
      </c>
      <c r="D128" s="35" t="s">
        <v>222</v>
      </c>
      <c r="E128" s="35"/>
      <c r="F128" s="35"/>
      <c r="G128" s="18"/>
    </row>
    <row r="129" spans="1:7" ht="199.15" x14ac:dyDescent="0.45">
      <c r="A129" s="48" t="s">
        <v>182</v>
      </c>
      <c r="B129" s="20">
        <v>6.18</v>
      </c>
      <c r="C129" s="20" t="s">
        <v>183</v>
      </c>
      <c r="D129" s="35" t="s">
        <v>222</v>
      </c>
      <c r="E129" s="39" t="s">
        <v>293</v>
      </c>
      <c r="F129" s="39" t="s">
        <v>254</v>
      </c>
      <c r="G129" s="18"/>
    </row>
    <row r="130" spans="1:7" ht="66.400000000000006" x14ac:dyDescent="0.45">
      <c r="A130" s="48"/>
      <c r="B130" s="21">
        <v>6.19</v>
      </c>
      <c r="C130" s="20" t="s">
        <v>184</v>
      </c>
      <c r="D130" s="35" t="s">
        <v>222</v>
      </c>
      <c r="E130" s="35"/>
      <c r="F130" s="35"/>
      <c r="G130" s="18"/>
    </row>
    <row r="131" spans="1:7" ht="132.75" x14ac:dyDescent="0.45">
      <c r="A131" s="48"/>
      <c r="B131" s="21">
        <v>6.2</v>
      </c>
      <c r="C131" s="20" t="s">
        <v>185</v>
      </c>
      <c r="D131" s="35" t="s">
        <v>222</v>
      </c>
      <c r="E131" s="39" t="s">
        <v>287</v>
      </c>
      <c r="F131" s="35"/>
      <c r="G131" s="18"/>
    </row>
    <row r="132" spans="1:7" ht="44.25" x14ac:dyDescent="0.45">
      <c r="A132" s="48" t="s">
        <v>186</v>
      </c>
      <c r="B132" s="20">
        <v>6.21</v>
      </c>
      <c r="C132" s="20" t="s">
        <v>187</v>
      </c>
      <c r="D132" s="35" t="s">
        <v>222</v>
      </c>
      <c r="E132" s="35"/>
      <c r="F132" s="35"/>
      <c r="G132" s="18"/>
    </row>
    <row r="133" spans="1:7" ht="22.15" x14ac:dyDescent="0.45">
      <c r="A133" s="49"/>
      <c r="B133" s="20">
        <v>6.22</v>
      </c>
      <c r="C133" s="20" t="s">
        <v>188</v>
      </c>
      <c r="D133" s="35" t="s">
        <v>222</v>
      </c>
      <c r="E133" s="35"/>
      <c r="F133" s="35"/>
      <c r="G133" s="18"/>
    </row>
    <row r="134" spans="1:7" ht="199.15" x14ac:dyDescent="0.45">
      <c r="A134" s="19" t="s">
        <v>189</v>
      </c>
      <c r="B134" s="20">
        <v>7.1</v>
      </c>
      <c r="C134" s="20" t="s">
        <v>190</v>
      </c>
      <c r="D134" s="35" t="s">
        <v>222</v>
      </c>
      <c r="E134" s="35"/>
      <c r="F134" s="35"/>
      <c r="G134" s="18"/>
    </row>
    <row r="135" spans="1:7" ht="132.75" x14ac:dyDescent="0.45">
      <c r="A135" s="19" t="s">
        <v>191</v>
      </c>
      <c r="B135" s="20">
        <v>7.2</v>
      </c>
      <c r="C135" s="20" t="s">
        <v>192</v>
      </c>
      <c r="D135" s="35" t="s">
        <v>222</v>
      </c>
      <c r="E135" s="35"/>
      <c r="F135" s="35"/>
      <c r="G135" s="18"/>
    </row>
    <row r="136" spans="1:7" ht="88.5" x14ac:dyDescent="0.45">
      <c r="A136" s="48" t="s">
        <v>193</v>
      </c>
      <c r="B136" s="20">
        <v>7.3</v>
      </c>
      <c r="C136" s="20" t="s">
        <v>194</v>
      </c>
      <c r="D136" s="35" t="s">
        <v>222</v>
      </c>
      <c r="E136" s="39" t="s">
        <v>273</v>
      </c>
      <c r="F136" s="35"/>
      <c r="G136" s="18"/>
    </row>
    <row r="137" spans="1:7" ht="154.9" x14ac:dyDescent="0.45">
      <c r="A137" s="49"/>
      <c r="B137" s="20">
        <v>7.4</v>
      </c>
      <c r="C137" s="20" t="s">
        <v>195</v>
      </c>
      <c r="D137" s="35" t="s">
        <v>222</v>
      </c>
      <c r="E137" s="35"/>
      <c r="F137" s="35"/>
      <c r="G137" s="18"/>
    </row>
    <row r="138" spans="1:7" ht="66.400000000000006" x14ac:dyDescent="0.45">
      <c r="A138" s="49"/>
      <c r="B138" s="20">
        <v>7.5</v>
      </c>
      <c r="C138" s="20" t="s">
        <v>196</v>
      </c>
      <c r="D138" s="35" t="s">
        <v>222</v>
      </c>
      <c r="E138" s="35"/>
      <c r="F138" s="35"/>
      <c r="G138" s="18"/>
    </row>
    <row r="139" spans="1:7" ht="44.25" x14ac:dyDescent="0.45">
      <c r="A139" s="49"/>
      <c r="B139" s="20">
        <v>7.6</v>
      </c>
      <c r="C139" s="20" t="s">
        <v>197</v>
      </c>
      <c r="D139" s="35" t="s">
        <v>222</v>
      </c>
      <c r="E139" s="35"/>
      <c r="F139" s="35"/>
      <c r="G139" s="18"/>
    </row>
    <row r="140" spans="1:7" ht="88.5" x14ac:dyDescent="0.45">
      <c r="A140" s="48" t="s">
        <v>198</v>
      </c>
      <c r="B140" s="20">
        <v>7.7</v>
      </c>
      <c r="C140" s="20" t="s">
        <v>199</v>
      </c>
      <c r="D140" s="35" t="s">
        <v>222</v>
      </c>
      <c r="E140" s="35"/>
      <c r="F140" s="35"/>
      <c r="G140" s="18"/>
    </row>
    <row r="141" spans="1:7" ht="110.65" x14ac:dyDescent="0.45">
      <c r="A141" s="49"/>
      <c r="B141" s="20">
        <v>7.8</v>
      </c>
      <c r="C141" s="20" t="s">
        <v>200</v>
      </c>
      <c r="D141" s="35" t="s">
        <v>222</v>
      </c>
      <c r="E141" s="35"/>
      <c r="F141" s="35"/>
      <c r="G141" s="18"/>
    </row>
    <row r="142" spans="1:7" ht="132.75" x14ac:dyDescent="0.45">
      <c r="A142" s="48" t="s">
        <v>201</v>
      </c>
      <c r="B142" s="20">
        <v>7.9</v>
      </c>
      <c r="C142" s="20" t="s">
        <v>202</v>
      </c>
      <c r="D142" s="35" t="s">
        <v>222</v>
      </c>
      <c r="E142" s="35"/>
      <c r="F142" s="35"/>
      <c r="G142" s="18"/>
    </row>
    <row r="143" spans="1:7" ht="154.9" x14ac:dyDescent="0.45">
      <c r="A143" s="49"/>
      <c r="B143" s="21">
        <v>7.1</v>
      </c>
      <c r="C143" s="20" t="s">
        <v>203</v>
      </c>
      <c r="D143" s="35" t="s">
        <v>222</v>
      </c>
      <c r="E143" s="35"/>
      <c r="F143" s="35"/>
      <c r="G143" s="18"/>
    </row>
    <row r="144" spans="1:7" ht="221.25" x14ac:dyDescent="0.45">
      <c r="A144" s="19" t="s">
        <v>204</v>
      </c>
      <c r="B144" s="20">
        <v>7.11</v>
      </c>
      <c r="C144" s="20" t="s">
        <v>205</v>
      </c>
      <c r="D144" s="35" t="s">
        <v>222</v>
      </c>
      <c r="E144" s="35"/>
      <c r="F144" s="35"/>
      <c r="G144" s="18"/>
    </row>
    <row r="145" spans="1:7" ht="132.75" x14ac:dyDescent="0.45">
      <c r="A145" s="19" t="s">
        <v>206</v>
      </c>
      <c r="B145" s="20">
        <v>7.12</v>
      </c>
      <c r="C145" s="20" t="s">
        <v>207</v>
      </c>
      <c r="D145" s="35" t="s">
        <v>222</v>
      </c>
      <c r="E145" s="35"/>
      <c r="F145" s="35"/>
      <c r="G145" s="18"/>
    </row>
    <row r="146" spans="1:7" ht="199.15" x14ac:dyDescent="0.45">
      <c r="A146" s="19" t="s">
        <v>208</v>
      </c>
      <c r="B146" s="20">
        <v>7.13</v>
      </c>
      <c r="C146" s="20" t="s">
        <v>209</v>
      </c>
      <c r="D146" s="35" t="s">
        <v>222</v>
      </c>
      <c r="E146" s="35"/>
      <c r="F146" s="35"/>
      <c r="G146" s="18"/>
    </row>
    <row r="147" spans="1:7" ht="44.25" x14ac:dyDescent="0.45">
      <c r="A147" s="48" t="s">
        <v>210</v>
      </c>
      <c r="B147" s="20">
        <v>7.14</v>
      </c>
      <c r="C147" s="20" t="s">
        <v>211</v>
      </c>
      <c r="D147" s="35" t="s">
        <v>222</v>
      </c>
      <c r="E147" s="35"/>
      <c r="F147" s="35"/>
      <c r="G147" s="18"/>
    </row>
    <row r="148" spans="1:7" ht="88.5" x14ac:dyDescent="0.45">
      <c r="A148" s="49"/>
      <c r="B148" s="20">
        <v>7.15</v>
      </c>
      <c r="C148" s="20" t="s">
        <v>212</v>
      </c>
      <c r="D148" s="35" t="s">
        <v>222</v>
      </c>
      <c r="E148" s="35"/>
      <c r="F148" s="35"/>
      <c r="G148" s="18"/>
    </row>
    <row r="149" spans="1:7" ht="110.65" x14ac:dyDescent="0.45">
      <c r="A149" s="19" t="s">
        <v>213</v>
      </c>
      <c r="B149" s="20">
        <v>7.16</v>
      </c>
      <c r="C149" s="20" t="s">
        <v>214</v>
      </c>
      <c r="D149" s="35" t="s">
        <v>224</v>
      </c>
      <c r="E149" s="39" t="s">
        <v>252</v>
      </c>
      <c r="F149" s="35"/>
      <c r="G149" s="18"/>
    </row>
    <row r="150" spans="1:7" ht="221.25" x14ac:dyDescent="0.45">
      <c r="A150" s="48" t="s">
        <v>215</v>
      </c>
      <c r="B150" s="20">
        <v>7.17</v>
      </c>
      <c r="C150" s="20" t="s">
        <v>216</v>
      </c>
      <c r="D150" s="35" t="s">
        <v>222</v>
      </c>
      <c r="E150" s="35"/>
      <c r="F150" s="35"/>
      <c r="G150" s="18"/>
    </row>
    <row r="151" spans="1:7" ht="66.400000000000006" x14ac:dyDescent="0.45">
      <c r="A151" s="49"/>
      <c r="B151" s="20">
        <v>7.18</v>
      </c>
      <c r="C151" s="20" t="s">
        <v>217</v>
      </c>
      <c r="D151" s="35" t="s">
        <v>222</v>
      </c>
      <c r="E151" s="35"/>
      <c r="F151" s="35"/>
      <c r="G151" s="18"/>
    </row>
  </sheetData>
  <autoFilter ref="A6:F151" xr:uid="{3F226F4A-3EE5-48C8-9E0A-A0F875C36325}"/>
  <mergeCells count="41">
    <mergeCell ref="A136:A139"/>
    <mergeCell ref="A140:A141"/>
    <mergeCell ref="A142:A143"/>
    <mergeCell ref="A147:A148"/>
    <mergeCell ref="A150:A151"/>
    <mergeCell ref="A132:A133"/>
    <mergeCell ref="A98:A99"/>
    <mergeCell ref="A100:A101"/>
    <mergeCell ref="A103:A106"/>
    <mergeCell ref="A107:A108"/>
    <mergeCell ref="A109:A111"/>
    <mergeCell ref="A112:A113"/>
    <mergeCell ref="A114:A117"/>
    <mergeCell ref="A118:A119"/>
    <mergeCell ref="A120:A121"/>
    <mergeCell ref="A122:A128"/>
    <mergeCell ref="A129:A131"/>
    <mergeCell ref="A91:A97"/>
    <mergeCell ref="A47:A48"/>
    <mergeCell ref="A49:A54"/>
    <mergeCell ref="A56:A57"/>
    <mergeCell ref="A58:A61"/>
    <mergeCell ref="A63:A64"/>
    <mergeCell ref="A68:A73"/>
    <mergeCell ref="A74:A77"/>
    <mergeCell ref="A78:A83"/>
    <mergeCell ref="A84:A85"/>
    <mergeCell ref="A86:A88"/>
    <mergeCell ref="A89:A90"/>
    <mergeCell ref="A44:A46"/>
    <mergeCell ref="A7:A10"/>
    <mergeCell ref="A11:A13"/>
    <mergeCell ref="A14:A18"/>
    <mergeCell ref="A19:A20"/>
    <mergeCell ref="A22:A26"/>
    <mergeCell ref="A27:A28"/>
    <mergeCell ref="A30:A31"/>
    <mergeCell ref="A32:A34"/>
    <mergeCell ref="A36:A37"/>
    <mergeCell ref="A38:A41"/>
    <mergeCell ref="A42:A43"/>
  </mergeCells>
  <pageMargins left="0.7" right="0.7" top="0.75" bottom="0.75" header="0.3" footer="0.3"/>
  <pageSetup paperSize="9" orientation="portrait" horizontalDpi="1200" verticalDpi="1200" r:id="rId1"/>
  <customProperties>
    <customPr name="EpmWorksheetKeyString_GU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E9E7F884-1382-4EB9-85AF-EFD695617C79}">
          <x14:formula1>
            <xm:f>Summary!$D$3:$G$3</xm:f>
          </x14:formula1>
          <xm:sqref>D7:D151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87DE3-8857-4EBC-AA01-564645F9BD49}">
  <sheetPr>
    <tabColor theme="4"/>
  </sheetPr>
  <dimension ref="A1:C97"/>
  <sheetViews>
    <sheetView workbookViewId="0">
      <selection activeCell="F2" sqref="F2"/>
    </sheetView>
  </sheetViews>
  <sheetFormatPr defaultRowHeight="13.5" x14ac:dyDescent="0.35"/>
  <cols>
    <col min="1" max="1" width="47.5" customWidth="1"/>
    <col min="2" max="2" width="35" customWidth="1"/>
    <col min="3" max="3" width="52.25" customWidth="1"/>
  </cols>
  <sheetData>
    <row r="1" spans="1:3" ht="47.65" customHeight="1" x14ac:dyDescent="1.1499999999999999">
      <c r="A1" s="29" t="s">
        <v>246</v>
      </c>
      <c r="B1" s="30" t="s">
        <v>240</v>
      </c>
      <c r="C1" s="31" t="s">
        <v>241</v>
      </c>
    </row>
    <row r="2" spans="1:3" ht="244.5" customHeight="1" x14ac:dyDescent="1.1499999999999999">
      <c r="A2" s="34" t="s">
        <v>247</v>
      </c>
      <c r="B2" s="32" t="s">
        <v>245</v>
      </c>
      <c r="C2" s="45" t="s">
        <v>289</v>
      </c>
    </row>
    <row r="3" spans="1:3" ht="230.25" customHeight="1" x14ac:dyDescent="1.1499999999999999">
      <c r="A3" s="33" t="s">
        <v>294</v>
      </c>
      <c r="B3" s="32" t="s">
        <v>245</v>
      </c>
      <c r="C3" s="45" t="s">
        <v>290</v>
      </c>
    </row>
    <row r="6" spans="1:3" x14ac:dyDescent="0.35">
      <c r="C6" s="44"/>
    </row>
    <row r="94" spans="1:1" x14ac:dyDescent="0.35">
      <c r="A94" t="s">
        <v>242</v>
      </c>
    </row>
    <row r="95" spans="1:1" x14ac:dyDescent="0.35">
      <c r="A95" t="s">
        <v>243</v>
      </c>
    </row>
    <row r="96" spans="1:1" x14ac:dyDescent="0.35">
      <c r="A96" t="s">
        <v>244</v>
      </c>
    </row>
    <row r="97" spans="1:1" x14ac:dyDescent="0.35">
      <c r="A97" t="s">
        <v>245</v>
      </c>
    </row>
  </sheetData>
  <phoneticPr fontId="10" type="noConversion"/>
  <dataValidations count="2">
    <dataValidation type="list" allowBlank="1" showInputMessage="1" showErrorMessage="1" sqref="F6" xr:uid="{B019E8C7-73D6-451F-B672-0D55B7B0015E}">
      <formula1>$E$6:$E$9</formula1>
    </dataValidation>
    <dataValidation type="list" allowBlank="1" showInputMessage="1" showErrorMessage="1" sqref="B2:B3" xr:uid="{CCCE7FB5-5E88-4993-ACE2-6CFF4DADB591}">
      <formula1>$A$94:$A$97</formula1>
    </dataValidation>
  </dataValidations>
  <pageMargins left="0.7" right="0.7" top="0.75" bottom="0.75" header="0.3" footer="0.3"/>
  <customProperties>
    <customPr name="EpmWorksheetKeyString_GUID" r:id="rId1"/>
  </customPropertie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7d16782-55c7-42ca-aa4f-9085ec239db2">
      <UserInfo>
        <DisplayName>Customer Policy Members</DisplayName>
        <AccountId>7</AccountId>
        <AccountType/>
      </UserInfo>
      <UserInfo>
        <DisplayName>Emily Bulman</DisplayName>
        <AccountId>17</AccountId>
        <AccountType/>
      </UserInfo>
      <UserInfo>
        <DisplayName>Andrew Lincoln</DisplayName>
        <AccountId>14</AccountId>
        <AccountType/>
      </UserInfo>
      <UserInfo>
        <DisplayName>Priyankha Khindri</DisplayName>
        <AccountId>170</AccountId>
        <AccountType/>
      </UserInfo>
    </SharedWithUsers>
    <lcf76f155ced4ddcb4097134ff3c332f xmlns="f991521f-56aa-488d-891c-8f1b1542ab6a">
      <Terms xmlns="http://schemas.microsoft.com/office/infopath/2007/PartnerControls"/>
    </lcf76f155ced4ddcb4097134ff3c332f>
    <TaxCatchAll xmlns="97d16782-55c7-42ca-aa4f-9085ec239db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0D57A96E45AB409CA820E5E73C93A9" ma:contentTypeVersion="14" ma:contentTypeDescription="Create a new document." ma:contentTypeScope="" ma:versionID="197c8a1ff6e7dfab15b4381779ec6562">
  <xsd:schema xmlns:xsd="http://www.w3.org/2001/XMLSchema" xmlns:xs="http://www.w3.org/2001/XMLSchema" xmlns:p="http://schemas.microsoft.com/office/2006/metadata/properties" xmlns:ns2="f991521f-56aa-488d-891c-8f1b1542ab6a" xmlns:ns3="97d16782-55c7-42ca-aa4f-9085ec239db2" targetNamespace="http://schemas.microsoft.com/office/2006/metadata/properties" ma:root="true" ma:fieldsID="fdb9afd0cebe66043d85b2e4f71d8c1e" ns2:_="" ns3:_="">
    <xsd:import namespace="f991521f-56aa-488d-891c-8f1b1542ab6a"/>
    <xsd:import namespace="97d16782-55c7-42ca-aa4f-9085ec239db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91521f-56aa-488d-891c-8f1b1542a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d16782-55c7-42ca-aa4f-9085ec239db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275e63-36d5-4da6-91ce-d8ba1c41b45e}" ma:internalName="TaxCatchAll" ma:showField="CatchAllData" ma:web="97d16782-55c7-42ca-aa4f-9085ec239db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AC14D4-3FAC-4002-ADCC-1C337F4B3497}">
  <ds:schemaRefs>
    <ds:schemaRef ds:uri="http://schemas.microsoft.com/sharepoint/v3/contenttype/forms"/>
  </ds:schemaRefs>
</ds:datastoreItem>
</file>

<file path=customXml/itemProps2.xml><?xml version="1.0" encoding="utf-8"?>
<ds:datastoreItem xmlns:ds="http://schemas.openxmlformats.org/officeDocument/2006/customXml" ds:itemID="{9CF81160-967D-4B80-884D-E3D5FA92BF92}">
  <ds:schemaRefs>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terms/"/>
    <ds:schemaRef ds:uri="97d16782-55c7-42ca-aa4f-9085ec239db2"/>
    <ds:schemaRef ds:uri="http://schemas.openxmlformats.org/package/2006/metadata/core-properties"/>
    <ds:schemaRef ds:uri="f991521f-56aa-488d-891c-8f1b1542ab6a"/>
    <ds:schemaRef ds:uri="http://www.w3.org/XML/1998/namespace"/>
  </ds:schemaRefs>
</ds:datastoreItem>
</file>

<file path=customXml/itemProps3.xml><?xml version="1.0" encoding="utf-8"?>
<ds:datastoreItem xmlns:ds="http://schemas.openxmlformats.org/officeDocument/2006/customXml" ds:itemID="{855218E4-4D4D-4BB3-87EB-2F0140C6D9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91521f-56aa-488d-891c-8f1b1542ab6a"/>
    <ds:schemaRef ds:uri="97d16782-55c7-42ca-aa4f-9085ec239d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All expectations</vt:lpstr>
      <vt:lpstr>United Utilites actions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Dylan Spedding</dc:creator>
  <cp:keywords/>
  <dc:description/>
  <cp:lastModifiedBy>Dylan Spedding</cp:lastModifiedBy>
  <cp:revision/>
  <dcterms:created xsi:type="dcterms:W3CDTF">2023-03-31T12:30:21Z</dcterms:created>
  <dcterms:modified xsi:type="dcterms:W3CDTF">2024-07-15T11:05:58Z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0x010100010D57A96E45AB409CA820E5E73C93A9</vt:lpwstr>
  </property>
  <property fmtid="{D5CDD505-2E9C-101B-9397-08002B2CF9AE}" pid="3" name="MediaServiceImageTags">
    <vt:lpwstr/>
  </property>
  <property fmtid="{D5CDD505-2E9C-101B-9397-08002B2CF9AE}" pid="4" name="MSIP_Label_4ee4b35a-a472-4650-bb84-ba939c2919ef_Enabled">
    <vt:lpwstr>true</vt:lpwstr>
  </property>
  <property fmtid="{D5CDD505-2E9C-101B-9397-08002B2CF9AE}" pid="5" name="MSIP_Label_4ee4b35a-a472-4650-bb84-ba939c2919ef_SetDate">
    <vt:lpwstr>2024-02-07T10:43:10Z</vt:lpwstr>
  </property>
  <property fmtid="{D5CDD505-2E9C-101B-9397-08002B2CF9AE}" pid="6" name="MSIP_Label_4ee4b35a-a472-4650-bb84-ba939c2919ef_Method">
    <vt:lpwstr>Privileged</vt:lpwstr>
  </property>
  <property fmtid="{D5CDD505-2E9C-101B-9397-08002B2CF9AE}" pid="7" name="MSIP_Label_4ee4b35a-a472-4650-bb84-ba939c2919ef_Name">
    <vt:lpwstr>UU Confidential</vt:lpwstr>
  </property>
  <property fmtid="{D5CDD505-2E9C-101B-9397-08002B2CF9AE}" pid="8" name="MSIP_Label_4ee4b35a-a472-4650-bb84-ba939c2919ef_SiteId">
    <vt:lpwstr>fd84ea5f-acd2-4dfc-9b72-abb5d1685310</vt:lpwstr>
  </property>
  <property fmtid="{D5CDD505-2E9C-101B-9397-08002B2CF9AE}" pid="9" name="MSIP_Label_4ee4b35a-a472-4650-bb84-ba939c2919ef_ActionId">
    <vt:lpwstr>fa74c9c2-532e-4e2d-a2fe-8814ba936dab</vt:lpwstr>
  </property>
  <property fmtid="{D5CDD505-2E9C-101B-9397-08002B2CF9AE}" pid="10" name="MSIP_Label_4ee4b35a-a472-4650-bb84-ba939c2919ef_ContentBits">
    <vt:lpwstr>0</vt:lpwstr>
  </property>
</Properties>
</file>