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hidePivotFieldList="1" defaultThemeVersion="124226"/>
  <xr:revisionPtr revIDLastSave="0" documentId="8_{C30FE4C9-8DDF-4D56-BE47-28358D1872CF}" xr6:coauthVersionLast="47" xr6:coauthVersionMax="47" xr10:uidLastSave="{00000000-0000-0000-0000-000000000000}"/>
  <workbookProtection workbookAlgorithmName="SHA-512" workbookHashValue="kciT2HaPj+wJuthXT8fvldimIRimS8kShdx/hCT8kQB6fdAA4MqpnxQuGw7arjFzhiIsSTz9zwdp89R0GjLaDw==" workbookSaltValue="MSmcbvp8a7y89Nk1C+GI3g==" workbookSpinCount="100000" lockStructure="1"/>
  <bookViews>
    <workbookView xWindow="3735" yWindow="510" windowWidth="21570" windowHeight="14115" xr2:uid="{00000000-000D-0000-FFFF-FFFF00000000}"/>
  </bookViews>
  <sheets>
    <sheet name="Cover_sheet" sheetId="4" r:id="rId1"/>
    <sheet name="Contents" sheetId="5" r:id="rId2"/>
    <sheet name="Data" sheetId="6" state="hidden" r:id="rId3"/>
    <sheet name="FIRE0504" sheetId="3" r:id="rId4"/>
  </sheets>
  <definedNames>
    <definedName name="_xlnm._FilterDatabase" localSheetId="3" hidden="1">FIRE0504!$A$1:$A$1</definedName>
    <definedName name="_xlnm.Print_Area" localSheetId="1">Contents!$A$1:$E$7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3" l="1"/>
  <c r="B16" i="3" s="1"/>
  <c r="D16" i="3"/>
  <c r="E16" i="3"/>
  <c r="F16" i="3"/>
  <c r="G16" i="3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D5" i="3"/>
  <c r="E5" i="3"/>
  <c r="F5" i="3"/>
  <c r="G5" i="3"/>
  <c r="C5" i="3"/>
  <c r="B15" i="3" l="1"/>
  <c r="B6" i="3" l="1"/>
  <c r="B8" i="3"/>
  <c r="B10" i="3"/>
  <c r="B12" i="3"/>
  <c r="B14" i="3"/>
  <c r="B5" i="3"/>
  <c r="B7" i="3"/>
  <c r="B9" i="3"/>
  <c r="B11" i="3"/>
  <c r="B13" i="3"/>
  <c r="B4" i="3" l="1"/>
</calcChain>
</file>

<file path=xl/sharedStrings.xml><?xml version="1.0" encoding="utf-8"?>
<sst xmlns="http://schemas.openxmlformats.org/spreadsheetml/2006/main" count="81" uniqueCount="68">
  <si>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</si>
  <si>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</si>
  <si>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</si>
  <si>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</si>
  <si>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</si>
  <si>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</si>
  <si>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</si>
  <si>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</si>
  <si>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Cause of death</t>
  </si>
  <si>
    <t>Burns</t>
  </si>
  <si>
    <t>Overcome by gas or smoke</t>
  </si>
  <si>
    <t>Burns and overcome by gas or smoke</t>
  </si>
  <si>
    <t>Unspecified</t>
  </si>
  <si>
    <t>General note:</t>
  </si>
  <si>
    <t>The statistics in this table are National Statistics.</t>
  </si>
  <si>
    <t>Source: Home Office Incident Recording System</t>
  </si>
  <si>
    <t>The full set of fire statistics releases, tables and guidance can be found on our landing page, here-</t>
  </si>
  <si>
    <t>https://www.gov.uk/government/collections/fire-statistics</t>
  </si>
  <si>
    <t>2015/16</t>
  </si>
  <si>
    <r>
      <t>Other</t>
    </r>
    <r>
      <rPr>
        <vertAlign val="superscript"/>
        <sz val="11"/>
        <color theme="1"/>
        <rFont val="Calibri"/>
        <family val="2"/>
        <scheme val="minor"/>
      </rPr>
      <t>2</t>
    </r>
  </si>
  <si>
    <t>2016/17</t>
  </si>
  <si>
    <t>2017/18</t>
  </si>
  <si>
    <t>2018/19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</si>
  <si>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</si>
  <si>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</si>
  <si>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</si>
  <si>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</si>
  <si>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</si>
  <si>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</si>
  <si>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</si>
  <si>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</si>
  <si>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</si>
  <si>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</si>
  <si>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</si>
  <si>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0504</t>
  </si>
  <si>
    <t>FIRE0504</t>
  </si>
  <si>
    <t>Fatalities from fires by cause of death, England</t>
  </si>
  <si>
    <t xml:space="preserve">1 Includes fatalities marked as "fire-related" but excludes fatalities marked as "not fire-related". Those where the role of fire in the fatality was "not known" are included in "fire-related". </t>
  </si>
  <si>
    <t xml:space="preserve"> Fire-related fatalities are those that would not have otherwise occurred had there not been a fire.</t>
  </si>
  <si>
    <t xml:space="preserve">  Hypothermia, Impalement, Other, Other medical condition, Other physical injury and Shock/anaphylactic shock.</t>
  </si>
  <si>
    <t>2019/20</t>
  </si>
  <si>
    <t>FINANCIAL_YEAR</t>
  </si>
  <si>
    <t>2020/21</t>
  </si>
  <si>
    <t>Detail</t>
  </si>
  <si>
    <t>Shows the number of fatalities from fires by cause of death.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</si>
  <si>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</si>
  <si>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</si>
  <si>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</si>
  <si>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</si>
  <si>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</si>
  <si>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</si>
  <si>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</si>
  <si>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r>
      <t>FIRE STATISTICS TABLE 0504: Fatalities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from fires by cause of death, England</t>
    </r>
  </si>
  <si>
    <t>2 Other includes: Back/Neck injury, Chest/Abdominal injury, Chest pain/Heart condition/Cardiac arrest, Cuts/Lacerations, Drowning, Fracture, Head injury, Heat exhaustion,</t>
  </si>
  <si>
    <t>FR_FATALITIES_UNSPECIFIED</t>
  </si>
  <si>
    <t>FR_FATALITIES_OTHER</t>
  </si>
  <si>
    <t>FR_FATALITIES_BURNS_AND_OVERCOME_BY_GAS_OR_SMOKE</t>
  </si>
  <si>
    <t>FR_FATALITIES_OVERCOME_BY_GAS_OR_SMOKE</t>
  </si>
  <si>
    <t>FR_FATALITIES_BURNS</t>
  </si>
  <si>
    <t>England, April 2021 to March 2022: data tables</t>
  </si>
  <si>
    <t>Responsible Statistician: Helene Clark</t>
  </si>
  <si>
    <t>Published: 29 September 2022</t>
  </si>
  <si>
    <t>Next update: Autumn 2023</t>
  </si>
  <si>
    <t>Crown copyright © 2022</t>
  </si>
  <si>
    <t>Publication Date: 29 September 2022</t>
  </si>
  <si>
    <t>2009/10 to 2021/22</t>
  </si>
  <si>
    <t>2021/22</t>
  </si>
  <si>
    <t>The data in this table are consistent with records that reached the IRS by 29 June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</si>
</sst>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name val="Arial Black"/>
      <family val="2"/>
    </font>
    <font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4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7" fillId="0" borderId="0" applyNumberFormat="0" applyFill="0" applyBorder="0" applyAlignment="0" applyProtection="0"/>
    <xf numFmtId="0" fontId="15" fillId="0" borderId="0"/>
    <xf numFmtId="0" fontId="15" fillId="0" borderId="0" applyNumberFormat="0" applyFont="0" applyBorder="0" applyProtection="0"/>
  </cellStyleXfs>
  <cellXfs count="75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ont="1" applyFill="1"/>
    <xf numFmtId="0" fontId="1" fillId="2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1" fillId="2" borderId="0" xfId="0" applyFont="1" applyFill="1"/>
    <xf numFmtId="0" fontId="0" fillId="2" borderId="0" xfId="0" applyFill="1" applyAlignment="1">
      <alignment vertical="top" wrapText="1"/>
    </xf>
    <xf numFmtId="0" fontId="3" fillId="2" borderId="0" xfId="0" applyFont="1" applyFill="1" applyAlignment="1"/>
    <xf numFmtId="0" fontId="0" fillId="2" borderId="0" xfId="0" applyFill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2" xfId="0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0" xfId="0" applyFill="1" applyBorder="1"/>
    <xf numFmtId="0" fontId="4" fillId="2" borderId="0" xfId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3" xfId="0" applyFont="1" applyFill="1" applyBorder="1"/>
    <xf numFmtId="0" fontId="1" fillId="2" borderId="3" xfId="0" applyFont="1" applyFill="1" applyBorder="1" applyAlignment="1">
      <alignment horizontal="right" vertical="center" wrapText="1"/>
    </xf>
    <xf numFmtId="0" fontId="0" fillId="2" borderId="0" xfId="0" applyFill="1" applyAlignment="1"/>
    <xf numFmtId="0" fontId="4" fillId="2" borderId="0" xfId="1" applyFill="1" applyAlignment="1"/>
    <xf numFmtId="0" fontId="0" fillId="4" borderId="0" xfId="0" applyFill="1"/>
    <xf numFmtId="0" fontId="0" fillId="5" borderId="0" xfId="0" applyFill="1" applyBorder="1"/>
    <xf numFmtId="0" fontId="9" fillId="6" borderId="0" xfId="3" applyFont="1" applyFill="1" applyAlignment="1"/>
    <xf numFmtId="0" fontId="10" fillId="6" borderId="0" xfId="4" applyFont="1" applyFill="1" applyAlignment="1">
      <alignment vertical="center"/>
    </xf>
    <xf numFmtId="0" fontId="12" fillId="0" borderId="0" xfId="4" applyFont="1" applyFill="1" applyAlignment="1">
      <alignment vertical="center"/>
    </xf>
    <xf numFmtId="0" fontId="13" fillId="0" borderId="0" xfId="3" applyFont="1" applyFill="1" applyAlignment="1"/>
    <xf numFmtId="0" fontId="8" fillId="6" borderId="0" xfId="3" applyFont="1" applyFill="1" applyAlignment="1"/>
    <xf numFmtId="0" fontId="8" fillId="6" borderId="0" xfId="6" applyFont="1" applyFill="1" applyAlignment="1"/>
    <xf numFmtId="0" fontId="18" fillId="6" borderId="0" xfId="7" applyFont="1" applyFill="1" applyAlignment="1"/>
    <xf numFmtId="0" fontId="20" fillId="6" borderId="0" xfId="8" applyFont="1" applyFill="1" applyAlignment="1"/>
    <xf numFmtId="0" fontId="21" fillId="6" borderId="0" xfId="4" applyFont="1" applyFill="1" applyAlignment="1"/>
    <xf numFmtId="0" fontId="22" fillId="6" borderId="0" xfId="9" applyFont="1" applyFill="1" applyAlignment="1"/>
    <xf numFmtId="0" fontId="22" fillId="6" borderId="0" xfId="9" applyFont="1" applyFill="1" applyAlignment="1">
      <alignment horizontal="left"/>
    </xf>
    <xf numFmtId="0" fontId="22" fillId="6" borderId="0" xfId="4" applyFont="1" applyFill="1" applyAlignment="1"/>
    <xf numFmtId="0" fontId="22" fillId="6" borderId="0" xfId="4" applyFont="1" applyFill="1" applyAlignment="1">
      <alignment horizontal="left"/>
    </xf>
    <xf numFmtId="0" fontId="23" fillId="6" borderId="0" xfId="7" applyFont="1" applyFill="1" applyAlignment="1"/>
    <xf numFmtId="0" fontId="23" fillId="6" borderId="0" xfId="10" applyFont="1" applyFill="1" applyAlignment="1"/>
    <xf numFmtId="0" fontId="21" fillId="6" borderId="0" xfId="9" applyFont="1" applyFill="1" applyAlignment="1">
      <alignment wrapText="1"/>
    </xf>
    <xf numFmtId="0" fontId="21" fillId="6" borderId="0" xfId="9" applyFont="1" applyFill="1" applyAlignment="1">
      <alignment horizontal="left" wrapText="1"/>
    </xf>
    <xf numFmtId="0" fontId="15" fillId="6" borderId="0" xfId="11" applyFill="1"/>
    <xf numFmtId="0" fontId="22" fillId="6" borderId="0" xfId="12" applyFont="1" applyFill="1" applyAlignment="1">
      <alignment horizontal="left" vertical="center" wrapText="1"/>
    </xf>
    <xf numFmtId="1" fontId="22" fillId="6" borderId="0" xfId="12" applyNumberFormat="1" applyFont="1" applyFill="1" applyAlignment="1">
      <alignment horizontal="left" vertical="center"/>
    </xf>
    <xf numFmtId="0" fontId="22" fillId="6" borderId="0" xfId="11" applyFont="1" applyFill="1"/>
    <xf numFmtId="0" fontId="25" fillId="6" borderId="0" xfId="11" applyFont="1" applyFill="1"/>
    <xf numFmtId="0" fontId="25" fillId="6" borderId="0" xfId="11" applyFont="1" applyFill="1" applyAlignment="1">
      <alignment wrapText="1"/>
    </xf>
    <xf numFmtId="0" fontId="25" fillId="6" borderId="0" xfId="11" applyFont="1" applyFill="1" applyAlignment="1">
      <alignment horizontal="left"/>
    </xf>
    <xf numFmtId="0" fontId="4" fillId="2" borderId="0" xfId="1" applyFont="1" applyFill="1" applyAlignment="1"/>
    <xf numFmtId="0" fontId="1" fillId="2" borderId="1" xfId="0" applyFont="1" applyFill="1" applyBorder="1" applyAlignment="1"/>
    <xf numFmtId="9" fontId="0" fillId="2" borderId="0" xfId="2" applyFont="1" applyFill="1" applyAlignment="1">
      <alignment wrapText="1"/>
    </xf>
    <xf numFmtId="0" fontId="0" fillId="2" borderId="0" xfId="0" applyFill="1" applyAlignment="1">
      <alignment wrapText="1"/>
    </xf>
    <xf numFmtId="0" fontId="3" fillId="3" borderId="0" xfId="0" applyFont="1" applyFill="1" applyAlignment="1"/>
    <xf numFmtId="0" fontId="0" fillId="2" borderId="0" xfId="0" applyFill="1" applyAlignment="1">
      <alignment vertical="top"/>
    </xf>
    <xf numFmtId="0" fontId="8" fillId="6" borderId="0" xfId="3" applyFill="1"/>
    <xf numFmtId="0" fontId="4" fillId="0" borderId="0" xfId="1" applyAlignment="1"/>
    <xf numFmtId="0" fontId="0" fillId="0" borderId="0" xfId="0" applyFill="1"/>
    <xf numFmtId="0" fontId="0" fillId="0" borderId="0" xfId="0" applyNumberFormat="1" applyFill="1" applyAlignment="1">
      <alignment vertical="top"/>
    </xf>
    <xf numFmtId="0" fontId="1" fillId="2" borderId="1" xfId="0" applyFont="1" applyFill="1" applyBorder="1"/>
    <xf numFmtId="0" fontId="26" fillId="3" borderId="0" xfId="0" applyFont="1" applyFill="1" applyAlignment="1"/>
    <xf numFmtId="0" fontId="29" fillId="7" borderId="0" xfId="9" applyFont="1" applyFill="1"/>
    <xf numFmtId="0" fontId="22" fillId="7" borderId="0" xfId="9" applyFont="1" applyFill="1" applyAlignment="1">
      <alignment horizontal="left"/>
    </xf>
    <xf numFmtId="0" fontId="22" fillId="7" borderId="0" xfId="9" applyFont="1" applyFill="1"/>
    <xf numFmtId="0" fontId="22" fillId="6" borderId="0" xfId="9" applyFont="1" applyFill="1"/>
    <xf numFmtId="0" fontId="10" fillId="7" borderId="0" xfId="4" applyFont="1" applyFill="1" applyAlignment="1">
      <alignment vertical="center"/>
    </xf>
    <xf numFmtId="0" fontId="11" fillId="7" borderId="0" xfId="3" applyFont="1" applyFill="1"/>
    <xf numFmtId="0" fontId="8" fillId="7" borderId="0" xfId="3" applyFill="1"/>
    <xf numFmtId="0" fontId="14" fillId="7" borderId="0" xfId="5" applyFont="1" applyFill="1" applyAlignment="1"/>
    <xf numFmtId="0" fontId="8" fillId="7" borderId="0" xfId="6" applyFont="1" applyFill="1"/>
    <xf numFmtId="0" fontId="14" fillId="2" borderId="0" xfId="1" applyFont="1" applyFill="1" applyAlignment="1"/>
    <xf numFmtId="0" fontId="9" fillId="6" borderId="0" xfId="3" applyFont="1" applyFill="1"/>
    <xf numFmtId="0" fontId="28" fillId="7" borderId="0" xfId="4" applyFont="1" applyFill="1"/>
    <xf numFmtId="0" fontId="24" fillId="2" borderId="0" xfId="0" applyFont="1" applyFill="1"/>
    <xf numFmtId="0" fontId="1" fillId="2" borderId="0" xfId="0" applyFont="1" applyFill="1" applyBorder="1"/>
    <xf numFmtId="0" fontId="6" fillId="2" borderId="0" xfId="0" applyFont="1" applyFill="1"/>
  </cellXfs>
  <cellStyles count="13">
    <cellStyle name="Hyperlink" xfId="1" builtinId="8"/>
    <cellStyle name="Hyperlink 2" xfId="5" xr:uid="{20526DDC-141D-4F9F-B40E-571E7995D738}"/>
    <cellStyle name="Hyperlink 2 2" xfId="7" xr:uid="{7764D379-C6C3-4943-8719-C564AA653050}"/>
    <cellStyle name="Hyperlink 2 2 2" xfId="10" xr:uid="{C7A5600F-A3EA-476A-9804-6BA2457741A9}"/>
    <cellStyle name="Hyperlink 3" xfId="8" xr:uid="{174338D5-85DE-497E-8F6B-FAFF676DDCD7}"/>
    <cellStyle name="Normal" xfId="0" builtinId="0"/>
    <cellStyle name="Normal 2 2 2 2" xfId="4" xr:uid="{D58BAFC2-C3AB-49FE-8567-BD0DF67E2577}"/>
    <cellStyle name="Normal 2 3" xfId="9" xr:uid="{856A90B7-AD5D-465F-9E1B-0903C38A7468}"/>
    <cellStyle name="Normal 2 4" xfId="12" xr:uid="{CAF034E4-FE9F-4304-A49D-7CF7F30293B8}"/>
    <cellStyle name="Normal 5" xfId="11" xr:uid="{BCC18796-E4E5-4DD5-A473-117FB691FB5F}"/>
    <cellStyle name="Normal 6 2" xfId="3" xr:uid="{463B753E-1A95-436C-83D5-CEDC3C3679BD}"/>
    <cellStyle name="Normal 7 2" xfId="6" xr:uid="{C5129DDC-A019-4576-B13E-0E9CEDB744A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927230BF-C264-42A9-9C0D-3827F5FECB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D18E3C8-05C0-4266-AA5C-C391FFEBF90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78373</xdr:colOff>
      <xdr:row>0</xdr:row>
      <xdr:rowOff>171445</xdr:rowOff>
    </xdr:from>
    <xdr:ext cx="988427" cy="508148"/>
    <xdr:pic>
      <xdr:nvPicPr>
        <xdr:cNvPr id="2" name="Picture 4">
          <a:extLst>
            <a:ext uri="{FF2B5EF4-FFF2-40B4-BE49-F238E27FC236}">
              <a16:creationId xmlns:a16="http://schemas.microsoft.com/office/drawing/2014/main" id="{F8E22059-F47D-4877-9EA3-01233808AF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898523" y="171445"/>
          <a:ext cx="988427" cy="5081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685800</xdr:colOff>
      <xdr:row>0</xdr:row>
      <xdr:rowOff>0</xdr:rowOff>
    </xdr:from>
    <xdr:ext cx="814665" cy="804596"/>
    <xdr:pic>
      <xdr:nvPicPr>
        <xdr:cNvPr id="3" name="Picture 22">
          <a:extLst>
            <a:ext uri="{FF2B5EF4-FFF2-40B4-BE49-F238E27FC236}">
              <a16:creationId xmlns:a16="http://schemas.microsoft.com/office/drawing/2014/main" id="{A9ED9D33-1CD5-4C20-9683-C7BDA46C50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115300" y="0"/>
          <a:ext cx="814665" cy="80459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7F24-7F07-4999-BFD6-D086D42843DF}">
  <dimension ref="A1:K17"/>
  <sheetViews>
    <sheetView tabSelected="1" workbookViewId="0"/>
  </sheetViews>
  <sheetFormatPr defaultRowHeight="12.75" x14ac:dyDescent="0.2"/>
  <cols>
    <col min="1" max="1" width="74" style="24" bestFit="1" customWidth="1"/>
    <col min="2" max="255" width="9.42578125" style="24" customWidth="1"/>
    <col min="256" max="256" width="2.85546875" style="24" customWidth="1"/>
    <col min="257" max="257" width="74" style="24" bestFit="1" customWidth="1"/>
    <col min="258" max="511" width="9.42578125" style="24" customWidth="1"/>
    <col min="512" max="512" width="2.85546875" style="24" customWidth="1"/>
    <col min="513" max="513" width="74" style="24" bestFit="1" customWidth="1"/>
    <col min="514" max="767" width="9.42578125" style="24" customWidth="1"/>
    <col min="768" max="768" width="2.85546875" style="24" customWidth="1"/>
    <col min="769" max="769" width="74" style="24" bestFit="1" customWidth="1"/>
    <col min="770" max="1023" width="9.42578125" style="24" customWidth="1"/>
    <col min="1024" max="1024" width="2.85546875" style="24" customWidth="1"/>
    <col min="1025" max="1025" width="74" style="24" bestFit="1" customWidth="1"/>
    <col min="1026" max="1279" width="9.42578125" style="24" customWidth="1"/>
    <col min="1280" max="1280" width="2.85546875" style="24" customWidth="1"/>
    <col min="1281" max="1281" width="74" style="24" bestFit="1" customWidth="1"/>
    <col min="1282" max="1535" width="9.42578125" style="24" customWidth="1"/>
    <col min="1536" max="1536" width="2.85546875" style="24" customWidth="1"/>
    <col min="1537" max="1537" width="74" style="24" bestFit="1" customWidth="1"/>
    <col min="1538" max="1791" width="9.42578125" style="24" customWidth="1"/>
    <col min="1792" max="1792" width="2.85546875" style="24" customWidth="1"/>
    <col min="1793" max="1793" width="74" style="24" bestFit="1" customWidth="1"/>
    <col min="1794" max="2047" width="9.42578125" style="24" customWidth="1"/>
    <col min="2048" max="2048" width="2.85546875" style="24" customWidth="1"/>
    <col min="2049" max="2049" width="74" style="24" bestFit="1" customWidth="1"/>
    <col min="2050" max="2303" width="9.42578125" style="24" customWidth="1"/>
    <col min="2304" max="2304" width="2.85546875" style="24" customWidth="1"/>
    <col min="2305" max="2305" width="74" style="24" bestFit="1" customWidth="1"/>
    <col min="2306" max="2559" width="9.42578125" style="24" customWidth="1"/>
    <col min="2560" max="2560" width="2.85546875" style="24" customWidth="1"/>
    <col min="2561" max="2561" width="74" style="24" bestFit="1" customWidth="1"/>
    <col min="2562" max="2815" width="9.42578125" style="24" customWidth="1"/>
    <col min="2816" max="2816" width="2.85546875" style="24" customWidth="1"/>
    <col min="2817" max="2817" width="74" style="24" bestFit="1" customWidth="1"/>
    <col min="2818" max="3071" width="9.42578125" style="24" customWidth="1"/>
    <col min="3072" max="3072" width="2.85546875" style="24" customWidth="1"/>
    <col min="3073" max="3073" width="74" style="24" bestFit="1" customWidth="1"/>
    <col min="3074" max="3327" width="9.42578125" style="24" customWidth="1"/>
    <col min="3328" max="3328" width="2.85546875" style="24" customWidth="1"/>
    <col min="3329" max="3329" width="74" style="24" bestFit="1" customWidth="1"/>
    <col min="3330" max="3583" width="9.42578125" style="24" customWidth="1"/>
    <col min="3584" max="3584" width="2.85546875" style="24" customWidth="1"/>
    <col min="3585" max="3585" width="74" style="24" bestFit="1" customWidth="1"/>
    <col min="3586" max="3839" width="9.42578125" style="24" customWidth="1"/>
    <col min="3840" max="3840" width="2.85546875" style="24" customWidth="1"/>
    <col min="3841" max="3841" width="74" style="24" bestFit="1" customWidth="1"/>
    <col min="3842" max="4095" width="9.42578125" style="24" customWidth="1"/>
    <col min="4096" max="4096" width="2.85546875" style="24" customWidth="1"/>
    <col min="4097" max="4097" width="74" style="24" bestFit="1" customWidth="1"/>
    <col min="4098" max="4351" width="9.42578125" style="24" customWidth="1"/>
    <col min="4352" max="4352" width="2.85546875" style="24" customWidth="1"/>
    <col min="4353" max="4353" width="74" style="24" bestFit="1" customWidth="1"/>
    <col min="4354" max="4607" width="9.42578125" style="24" customWidth="1"/>
    <col min="4608" max="4608" width="2.85546875" style="24" customWidth="1"/>
    <col min="4609" max="4609" width="74" style="24" bestFit="1" customWidth="1"/>
    <col min="4610" max="4863" width="9.42578125" style="24" customWidth="1"/>
    <col min="4864" max="4864" width="2.85546875" style="24" customWidth="1"/>
    <col min="4865" max="4865" width="74" style="24" bestFit="1" customWidth="1"/>
    <col min="4866" max="5119" width="9.42578125" style="24" customWidth="1"/>
    <col min="5120" max="5120" width="2.85546875" style="24" customWidth="1"/>
    <col min="5121" max="5121" width="74" style="24" bestFit="1" customWidth="1"/>
    <col min="5122" max="5375" width="9.42578125" style="24" customWidth="1"/>
    <col min="5376" max="5376" width="2.85546875" style="24" customWidth="1"/>
    <col min="5377" max="5377" width="74" style="24" bestFit="1" customWidth="1"/>
    <col min="5378" max="5631" width="9.42578125" style="24" customWidth="1"/>
    <col min="5632" max="5632" width="2.85546875" style="24" customWidth="1"/>
    <col min="5633" max="5633" width="74" style="24" bestFit="1" customWidth="1"/>
    <col min="5634" max="5887" width="9.42578125" style="24" customWidth="1"/>
    <col min="5888" max="5888" width="2.85546875" style="24" customWidth="1"/>
    <col min="5889" max="5889" width="74" style="24" bestFit="1" customWidth="1"/>
    <col min="5890" max="6143" width="9.42578125" style="24" customWidth="1"/>
    <col min="6144" max="6144" width="2.85546875" style="24" customWidth="1"/>
    <col min="6145" max="6145" width="74" style="24" bestFit="1" customWidth="1"/>
    <col min="6146" max="6399" width="9.42578125" style="24" customWidth="1"/>
    <col min="6400" max="6400" width="2.85546875" style="24" customWidth="1"/>
    <col min="6401" max="6401" width="74" style="24" bestFit="1" customWidth="1"/>
    <col min="6402" max="6655" width="9.42578125" style="24" customWidth="1"/>
    <col min="6656" max="6656" width="2.85546875" style="24" customWidth="1"/>
    <col min="6657" max="6657" width="74" style="24" bestFit="1" customWidth="1"/>
    <col min="6658" max="6911" width="9.42578125" style="24" customWidth="1"/>
    <col min="6912" max="6912" width="2.85546875" style="24" customWidth="1"/>
    <col min="6913" max="6913" width="74" style="24" bestFit="1" customWidth="1"/>
    <col min="6914" max="7167" width="9.42578125" style="24" customWidth="1"/>
    <col min="7168" max="7168" width="2.85546875" style="24" customWidth="1"/>
    <col min="7169" max="7169" width="74" style="24" bestFit="1" customWidth="1"/>
    <col min="7170" max="7423" width="9.42578125" style="24" customWidth="1"/>
    <col min="7424" max="7424" width="2.85546875" style="24" customWidth="1"/>
    <col min="7425" max="7425" width="74" style="24" bestFit="1" customWidth="1"/>
    <col min="7426" max="7679" width="9.42578125" style="24" customWidth="1"/>
    <col min="7680" max="7680" width="2.85546875" style="24" customWidth="1"/>
    <col min="7681" max="7681" width="74" style="24" bestFit="1" customWidth="1"/>
    <col min="7682" max="7935" width="9.42578125" style="24" customWidth="1"/>
    <col min="7936" max="7936" width="2.85546875" style="24" customWidth="1"/>
    <col min="7937" max="7937" width="74" style="24" bestFit="1" customWidth="1"/>
    <col min="7938" max="8191" width="9.42578125" style="24" customWidth="1"/>
    <col min="8192" max="8192" width="2.85546875" style="24" customWidth="1"/>
    <col min="8193" max="8193" width="74" style="24" bestFit="1" customWidth="1"/>
    <col min="8194" max="8447" width="9.42578125" style="24" customWidth="1"/>
    <col min="8448" max="8448" width="2.85546875" style="24" customWidth="1"/>
    <col min="8449" max="8449" width="74" style="24" bestFit="1" customWidth="1"/>
    <col min="8450" max="8703" width="9.42578125" style="24" customWidth="1"/>
    <col min="8704" max="8704" width="2.85546875" style="24" customWidth="1"/>
    <col min="8705" max="8705" width="74" style="24" bestFit="1" customWidth="1"/>
    <col min="8706" max="8959" width="9.42578125" style="24" customWidth="1"/>
    <col min="8960" max="8960" width="2.85546875" style="24" customWidth="1"/>
    <col min="8961" max="8961" width="74" style="24" bestFit="1" customWidth="1"/>
    <col min="8962" max="9215" width="9.42578125" style="24" customWidth="1"/>
    <col min="9216" max="9216" width="2.85546875" style="24" customWidth="1"/>
    <col min="9217" max="9217" width="74" style="24" bestFit="1" customWidth="1"/>
    <col min="9218" max="9471" width="9.42578125" style="24" customWidth="1"/>
    <col min="9472" max="9472" width="2.85546875" style="24" customWidth="1"/>
    <col min="9473" max="9473" width="74" style="24" bestFit="1" customWidth="1"/>
    <col min="9474" max="9727" width="9.42578125" style="24" customWidth="1"/>
    <col min="9728" max="9728" width="2.85546875" style="24" customWidth="1"/>
    <col min="9729" max="9729" width="74" style="24" bestFit="1" customWidth="1"/>
    <col min="9730" max="9983" width="9.42578125" style="24" customWidth="1"/>
    <col min="9984" max="9984" width="2.85546875" style="24" customWidth="1"/>
    <col min="9985" max="9985" width="74" style="24" bestFit="1" customWidth="1"/>
    <col min="9986" max="10239" width="9.42578125" style="24" customWidth="1"/>
    <col min="10240" max="10240" width="2.85546875" style="24" customWidth="1"/>
    <col min="10241" max="10241" width="74" style="24" bestFit="1" customWidth="1"/>
    <col min="10242" max="10495" width="9.42578125" style="24" customWidth="1"/>
    <col min="10496" max="10496" width="2.85546875" style="24" customWidth="1"/>
    <col min="10497" max="10497" width="74" style="24" bestFit="1" customWidth="1"/>
    <col min="10498" max="10751" width="9.42578125" style="24" customWidth="1"/>
    <col min="10752" max="10752" width="2.85546875" style="24" customWidth="1"/>
    <col min="10753" max="10753" width="74" style="24" bestFit="1" customWidth="1"/>
    <col min="10754" max="11007" width="9.42578125" style="24" customWidth="1"/>
    <col min="11008" max="11008" width="2.85546875" style="24" customWidth="1"/>
    <col min="11009" max="11009" width="74" style="24" bestFit="1" customWidth="1"/>
    <col min="11010" max="11263" width="9.42578125" style="24" customWidth="1"/>
    <col min="11264" max="11264" width="2.85546875" style="24" customWidth="1"/>
    <col min="11265" max="11265" width="74" style="24" bestFit="1" customWidth="1"/>
    <col min="11266" max="11519" width="9.42578125" style="24" customWidth="1"/>
    <col min="11520" max="11520" width="2.85546875" style="24" customWidth="1"/>
    <col min="11521" max="11521" width="74" style="24" bestFit="1" customWidth="1"/>
    <col min="11522" max="11775" width="9.42578125" style="24" customWidth="1"/>
    <col min="11776" max="11776" width="2.85546875" style="24" customWidth="1"/>
    <col min="11777" max="11777" width="74" style="24" bestFit="1" customWidth="1"/>
    <col min="11778" max="12031" width="9.42578125" style="24" customWidth="1"/>
    <col min="12032" max="12032" width="2.85546875" style="24" customWidth="1"/>
    <col min="12033" max="12033" width="74" style="24" bestFit="1" customWidth="1"/>
    <col min="12034" max="12287" width="9.42578125" style="24" customWidth="1"/>
    <col min="12288" max="12288" width="2.85546875" style="24" customWidth="1"/>
    <col min="12289" max="12289" width="74" style="24" bestFit="1" customWidth="1"/>
    <col min="12290" max="12543" width="9.42578125" style="24" customWidth="1"/>
    <col min="12544" max="12544" width="2.85546875" style="24" customWidth="1"/>
    <col min="12545" max="12545" width="74" style="24" bestFit="1" customWidth="1"/>
    <col min="12546" max="12799" width="9.42578125" style="24" customWidth="1"/>
    <col min="12800" max="12800" width="2.85546875" style="24" customWidth="1"/>
    <col min="12801" max="12801" width="74" style="24" bestFit="1" customWidth="1"/>
    <col min="12802" max="13055" width="9.42578125" style="24" customWidth="1"/>
    <col min="13056" max="13056" width="2.85546875" style="24" customWidth="1"/>
    <col min="13057" max="13057" width="74" style="24" bestFit="1" customWidth="1"/>
    <col min="13058" max="13311" width="9.42578125" style="24" customWidth="1"/>
    <col min="13312" max="13312" width="2.85546875" style="24" customWidth="1"/>
    <col min="13313" max="13313" width="74" style="24" bestFit="1" customWidth="1"/>
    <col min="13314" max="13567" width="9.42578125" style="24" customWidth="1"/>
    <col min="13568" max="13568" width="2.85546875" style="24" customWidth="1"/>
    <col min="13569" max="13569" width="74" style="24" bestFit="1" customWidth="1"/>
    <col min="13570" max="13823" width="9.42578125" style="24" customWidth="1"/>
    <col min="13824" max="13824" width="2.85546875" style="24" customWidth="1"/>
    <col min="13825" max="13825" width="74" style="24" bestFit="1" customWidth="1"/>
    <col min="13826" max="14079" width="9.42578125" style="24" customWidth="1"/>
    <col min="14080" max="14080" width="2.85546875" style="24" customWidth="1"/>
    <col min="14081" max="14081" width="74" style="24" bestFit="1" customWidth="1"/>
    <col min="14082" max="14335" width="9.42578125" style="24" customWidth="1"/>
    <col min="14336" max="14336" width="2.85546875" style="24" customWidth="1"/>
    <col min="14337" max="14337" width="74" style="24" bestFit="1" customWidth="1"/>
    <col min="14338" max="14591" width="9.42578125" style="24" customWidth="1"/>
    <col min="14592" max="14592" width="2.85546875" style="24" customWidth="1"/>
    <col min="14593" max="14593" width="74" style="24" bestFit="1" customWidth="1"/>
    <col min="14594" max="14847" width="9.42578125" style="24" customWidth="1"/>
    <col min="14848" max="14848" width="2.85546875" style="24" customWidth="1"/>
    <col min="14849" max="14849" width="74" style="24" bestFit="1" customWidth="1"/>
    <col min="14850" max="15103" width="9.42578125" style="24" customWidth="1"/>
    <col min="15104" max="15104" width="2.85546875" style="24" customWidth="1"/>
    <col min="15105" max="15105" width="74" style="24" bestFit="1" customWidth="1"/>
    <col min="15106" max="15359" width="9.42578125" style="24" customWidth="1"/>
    <col min="15360" max="15360" width="2.85546875" style="24" customWidth="1"/>
    <col min="15361" max="15361" width="74" style="24" bestFit="1" customWidth="1"/>
    <col min="15362" max="15615" width="9.42578125" style="24" customWidth="1"/>
    <col min="15616" max="15616" width="2.85546875" style="24" customWidth="1"/>
    <col min="15617" max="15617" width="74" style="24" bestFit="1" customWidth="1"/>
    <col min="15618" max="15871" width="9.42578125" style="24" customWidth="1"/>
    <col min="15872" max="15872" width="2.85546875" style="24" customWidth="1"/>
    <col min="15873" max="15873" width="74" style="24" bestFit="1" customWidth="1"/>
    <col min="15874" max="16127" width="9.42578125" style="24" customWidth="1"/>
    <col min="16128" max="16128" width="2.85546875" style="24" customWidth="1"/>
    <col min="16129" max="16129" width="74" style="24" bestFit="1" customWidth="1"/>
    <col min="16130" max="16384" width="9.42578125" style="24" customWidth="1"/>
  </cols>
  <sheetData>
    <row r="1" spans="1:11" ht="84" customHeight="1" x14ac:dyDescent="0.2"/>
    <row r="2" spans="1:11" ht="23.25" x14ac:dyDescent="0.2">
      <c r="A2" s="25" t="s">
        <v>23</v>
      </c>
    </row>
    <row r="3" spans="1:11" ht="23.25" x14ac:dyDescent="0.2">
      <c r="A3" s="64" t="s">
        <v>59</v>
      </c>
    </row>
    <row r="4" spans="1:11" ht="45" customHeight="1" x14ac:dyDescent="0.25">
      <c r="A4" s="65" t="s">
        <v>34</v>
      </c>
      <c r="C4" s="26"/>
      <c r="K4" s="27"/>
    </row>
    <row r="5" spans="1:11" ht="32.25" customHeight="1" x14ac:dyDescent="0.2">
      <c r="A5" s="66" t="s">
        <v>60</v>
      </c>
      <c r="B5" s="28"/>
    </row>
    <row r="6" spans="1:11" ht="15" x14ac:dyDescent="0.2">
      <c r="A6" s="67" t="s">
        <v>24</v>
      </c>
      <c r="B6" s="28"/>
    </row>
    <row r="7" spans="1:11" ht="15.75" x14ac:dyDescent="0.25">
      <c r="A7" s="68" t="s">
        <v>50</v>
      </c>
      <c r="B7" s="30"/>
    </row>
    <row r="8" spans="1:11" ht="28.5" customHeight="1" x14ac:dyDescent="0.2">
      <c r="A8" s="69" t="s">
        <v>61</v>
      </c>
      <c r="B8" s="29"/>
    </row>
    <row r="9" spans="1:11" ht="15" x14ac:dyDescent="0.2">
      <c r="A9" s="69" t="s">
        <v>62</v>
      </c>
      <c r="B9" s="29"/>
    </row>
    <row r="10" spans="1:11" ht="30" customHeight="1" x14ac:dyDescent="0.2">
      <c r="A10" s="66" t="s">
        <v>63</v>
      </c>
    </row>
    <row r="11" spans="1:11" ht="15" x14ac:dyDescent="0.2">
      <c r="A11" s="31" t="s">
        <v>25</v>
      </c>
    </row>
    <row r="12" spans="1:11" ht="26.25" customHeight="1" x14ac:dyDescent="0.2">
      <c r="A12" s="54" t="s">
        <v>26</v>
      </c>
    </row>
    <row r="13" spans="1:11" ht="15" x14ac:dyDescent="0.2">
      <c r="A13" s="54" t="s">
        <v>48</v>
      </c>
    </row>
    <row r="14" spans="1:11" ht="15" x14ac:dyDescent="0.2">
      <c r="A14" s="31" t="s">
        <v>49</v>
      </c>
    </row>
    <row r="15" spans="1:11" x14ac:dyDescent="0.2">
      <c r="A15" s="70"/>
    </row>
    <row r="16" spans="1:11" x14ac:dyDescent="0.2">
      <c r="A16" s="70"/>
    </row>
    <row r="17" spans="1:1" x14ac:dyDescent="0.2">
      <c r="A17" s="70"/>
    </row>
  </sheetData>
  <hyperlinks>
    <hyperlink ref="A6" r:id="rId1" xr:uid="{DDBF0D62-5E4A-4E28-97CB-FB8B7C274B75}"/>
    <hyperlink ref="A11" location="Contents!A1" display="Contents" xr:uid="{68B65C10-1F51-42A1-B16F-DE6611DCE4C2}"/>
    <hyperlink ref="A8" r:id="rId2" display="Published: 31 September 2021" xr:uid="{4A451FD9-8A14-4727-A5A9-17B910693384}"/>
    <hyperlink ref="A9" r:id="rId3" display="Next update: May 2021" xr:uid="{CAE0E20F-BBA1-4BD5-B926-FBEAA0820972}"/>
    <hyperlink ref="A14" r:id="rId4" display="If you find any problems, or have any feedback, relating to accessibility please email us at firestatistics@homeoffice.gov.uk" xr:uid="{602990EB-1AFD-461F-A863-5A0851A891A7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5BD3-DAE4-40AB-AEED-D42CB01C0D05}">
  <dimension ref="A1:R24"/>
  <sheetViews>
    <sheetView workbookViewId="0"/>
  </sheetViews>
  <sheetFormatPr defaultColWidth="9.42578125" defaultRowHeight="14.25" x14ac:dyDescent="0.2"/>
  <cols>
    <col min="1" max="1" width="17.140625" style="45" customWidth="1"/>
    <col min="2" max="2" width="43.28515625" style="46" customWidth="1"/>
    <col min="3" max="3" width="51" style="46" customWidth="1"/>
    <col min="4" max="4" width="20.85546875" style="45" customWidth="1"/>
    <col min="5" max="5" width="16.28515625" style="45" customWidth="1"/>
    <col min="6" max="6" width="9.42578125" style="45" customWidth="1"/>
    <col min="7" max="16384" width="9.42578125" style="45"/>
  </cols>
  <sheetData>
    <row r="1" spans="1:18" s="33" customFormat="1" ht="15.6" customHeight="1" x14ac:dyDescent="0.2">
      <c r="A1" s="32" t="s">
        <v>23</v>
      </c>
      <c r="D1" s="34"/>
      <c r="E1" s="34"/>
    </row>
    <row r="2" spans="1:18" s="63" customFormat="1" ht="21.6" customHeight="1" x14ac:dyDescent="0.2">
      <c r="A2" s="71" t="s">
        <v>64</v>
      </c>
      <c r="B2" s="60"/>
      <c r="C2" s="60"/>
      <c r="D2" s="61"/>
      <c r="E2" s="61"/>
      <c r="F2" s="62"/>
    </row>
    <row r="3" spans="1:18" s="35" customFormat="1" ht="18" customHeight="1" x14ac:dyDescent="0.2">
      <c r="A3" s="35" t="s">
        <v>27</v>
      </c>
      <c r="D3" s="36"/>
      <c r="E3" s="36"/>
    </row>
    <row r="4" spans="1:18" s="35" customFormat="1" ht="18" customHeight="1" x14ac:dyDescent="0.2">
      <c r="A4" s="37" t="s">
        <v>28</v>
      </c>
      <c r="D4" s="36"/>
      <c r="E4" s="36"/>
    </row>
    <row r="5" spans="1:18" s="41" customFormat="1" ht="24" customHeight="1" x14ac:dyDescent="0.25">
      <c r="A5" s="39" t="s">
        <v>29</v>
      </c>
      <c r="B5" s="39" t="s">
        <v>30</v>
      </c>
      <c r="C5" s="39" t="s">
        <v>43</v>
      </c>
      <c r="D5" s="39" t="s">
        <v>31</v>
      </c>
      <c r="E5" s="40" t="s">
        <v>32</v>
      </c>
    </row>
    <row r="6" spans="1:18" s="44" customFormat="1" ht="12.75" customHeight="1" x14ac:dyDescent="0.2">
      <c r="A6" s="38" t="s">
        <v>35</v>
      </c>
      <c r="B6" s="42" t="s">
        <v>36</v>
      </c>
      <c r="C6" s="42" t="s">
        <v>44</v>
      </c>
      <c r="D6" s="72" t="s">
        <v>65</v>
      </c>
      <c r="E6" s="43" t="s">
        <v>33</v>
      </c>
    </row>
    <row r="7" spans="1:18" s="44" customFormat="1" ht="12" customHeight="1" x14ac:dyDescent="0.2">
      <c r="A7" s="37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s="41" customFormat="1" ht="15" x14ac:dyDescent="0.25">
      <c r="A8" s="45"/>
      <c r="B8" s="46"/>
      <c r="C8" s="46"/>
      <c r="D8" s="47"/>
      <c r="E8" s="45"/>
    </row>
    <row r="9" spans="1:18" s="41" customFormat="1" ht="15" x14ac:dyDescent="0.25">
      <c r="A9" s="45"/>
      <c r="B9" s="46"/>
      <c r="C9" s="46"/>
      <c r="D9" s="47"/>
      <c r="E9" s="45"/>
    </row>
    <row r="10" spans="1:18" s="41" customFormat="1" ht="15" x14ac:dyDescent="0.25">
      <c r="A10" s="45"/>
      <c r="B10" s="46"/>
      <c r="C10" s="46"/>
      <c r="D10" s="47"/>
      <c r="E10" s="45"/>
    </row>
    <row r="11" spans="1:18" s="41" customFormat="1" ht="15" x14ac:dyDescent="0.25">
      <c r="A11" s="45"/>
      <c r="B11" s="46"/>
      <c r="C11" s="46"/>
      <c r="D11" s="47"/>
      <c r="E11" s="45"/>
    </row>
    <row r="12" spans="1:18" s="41" customFormat="1" ht="15" x14ac:dyDescent="0.25">
      <c r="A12" s="45"/>
      <c r="B12" s="46"/>
      <c r="C12" s="46"/>
      <c r="D12" s="47"/>
      <c r="E12" s="45"/>
    </row>
    <row r="13" spans="1:18" s="41" customFormat="1" ht="15" x14ac:dyDescent="0.25">
      <c r="A13" s="45"/>
      <c r="B13" s="46"/>
      <c r="C13" s="46"/>
      <c r="D13" s="47"/>
      <c r="E13" s="45"/>
    </row>
    <row r="14" spans="1:18" s="41" customFormat="1" ht="15" x14ac:dyDescent="0.25">
      <c r="A14" s="45"/>
      <c r="B14" s="46"/>
      <c r="C14" s="46"/>
      <c r="D14" s="47"/>
      <c r="E14" s="45"/>
    </row>
    <row r="15" spans="1:18" s="41" customFormat="1" ht="15" x14ac:dyDescent="0.25">
      <c r="A15" s="45"/>
      <c r="B15" s="46"/>
      <c r="C15" s="46"/>
      <c r="D15" s="47"/>
      <c r="E15" s="45"/>
    </row>
    <row r="16" spans="1:18" s="41" customFormat="1" ht="15" x14ac:dyDescent="0.25">
      <c r="A16" s="45"/>
      <c r="B16" s="46"/>
      <c r="C16" s="46"/>
      <c r="D16" s="47"/>
      <c r="E16" s="45"/>
    </row>
    <row r="17" spans="1:5" s="41" customFormat="1" ht="15" x14ac:dyDescent="0.25">
      <c r="A17" s="45"/>
      <c r="B17" s="46"/>
      <c r="C17" s="46"/>
      <c r="D17" s="47"/>
      <c r="E17" s="45"/>
    </row>
    <row r="18" spans="1:5" s="41" customFormat="1" ht="15" x14ac:dyDescent="0.25">
      <c r="A18" s="45"/>
      <c r="B18" s="46"/>
      <c r="C18" s="46"/>
      <c r="D18" s="47"/>
      <c r="E18" s="45"/>
    </row>
    <row r="19" spans="1:5" s="41" customFormat="1" ht="15" x14ac:dyDescent="0.25">
      <c r="A19" s="45"/>
      <c r="B19" s="46"/>
      <c r="C19" s="46"/>
      <c r="D19" s="47"/>
      <c r="E19" s="45"/>
    </row>
    <row r="20" spans="1:5" s="41" customFormat="1" ht="15" x14ac:dyDescent="0.25">
      <c r="A20" s="45"/>
      <c r="B20" s="46"/>
      <c r="C20" s="46"/>
      <c r="D20" s="47"/>
      <c r="E20" s="45"/>
    </row>
    <row r="21" spans="1:5" s="41" customFormat="1" ht="15" x14ac:dyDescent="0.25">
      <c r="B21" s="46"/>
      <c r="C21" s="46"/>
      <c r="D21" s="47"/>
      <c r="E21" s="45"/>
    </row>
    <row r="22" spans="1:5" s="41" customFormat="1" ht="15" x14ac:dyDescent="0.25">
      <c r="B22" s="46"/>
      <c r="C22" s="46"/>
      <c r="D22" s="47"/>
      <c r="E22" s="45"/>
    </row>
    <row r="23" spans="1:5" s="41" customFormat="1" ht="15" x14ac:dyDescent="0.25">
      <c r="B23" s="46"/>
      <c r="C23" s="46"/>
      <c r="D23" s="47"/>
      <c r="E23" s="45"/>
    </row>
    <row r="24" spans="1:5" s="41" customFormat="1" ht="15" x14ac:dyDescent="0.25">
      <c r="B24" s="46"/>
      <c r="C24" s="46"/>
      <c r="D24" s="47"/>
      <c r="E24" s="45"/>
    </row>
  </sheetData>
  <hyperlinks>
    <hyperlink ref="A4" location="Cover_sheet!A1" display="Cover sheet" xr:uid="{3CB6DFBB-42AB-4751-97E3-AB41FFB5DB93}"/>
    <hyperlink ref="A6" location="FIRE0504!A1" display="FIRE0504" xr:uid="{8D8A60E3-C3CB-4154-ABAD-323524528259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22C8-5942-497B-9513-80E01BED62B1}">
  <sheetPr>
    <tabColor rgb="FFFF0000"/>
  </sheetPr>
  <dimension ref="A1:F36"/>
  <sheetViews>
    <sheetView workbookViewId="0">
      <selection activeCell="C34" sqref="C34"/>
    </sheetView>
  </sheetViews>
  <sheetFormatPr defaultRowHeight="15" x14ac:dyDescent="0.25"/>
  <cols>
    <col min="1" max="1" width="16.140625" style="56" bestFit="1" customWidth="1"/>
    <col min="2" max="2" width="21" style="56" bestFit="1" customWidth="1"/>
    <col min="3" max="3" width="44.5703125" style="56" bestFit="1" customWidth="1"/>
    <col min="4" max="4" width="57" style="56" bestFit="1" customWidth="1"/>
    <col min="5" max="5" width="20.85546875" style="56" bestFit="1" customWidth="1"/>
    <col min="6" max="6" width="26.7109375" style="56" bestFit="1" customWidth="1"/>
    <col min="7" max="16384" width="9.140625" style="56"/>
  </cols>
  <sheetData>
    <row r="1" spans="1:6" x14ac:dyDescent="0.25">
      <c r="A1" s="56" t="s">
        <v>41</v>
      </c>
      <c r="B1" s="56" t="s">
        <v>58</v>
      </c>
      <c r="C1" s="56" t="s">
        <v>57</v>
      </c>
      <c r="D1" s="56" t="s">
        <v>56</v>
      </c>
      <c r="E1" s="56" t="s">
        <v>55</v>
      </c>
      <c r="F1" s="56" t="s">
        <v>54</v>
      </c>
    </row>
    <row r="2" spans="1:6" x14ac:dyDescent="0.25">
      <c r="A2" s="57" t="s">
        <v>3</v>
      </c>
      <c r="B2" s="57">
        <v>82</v>
      </c>
      <c r="C2" s="57">
        <v>122</v>
      </c>
      <c r="D2" s="57">
        <v>59</v>
      </c>
      <c r="E2" s="57">
        <v>25</v>
      </c>
      <c r="F2" s="57">
        <v>46</v>
      </c>
    </row>
    <row r="3" spans="1:6" x14ac:dyDescent="0.25">
      <c r="A3" s="57" t="s">
        <v>4</v>
      </c>
      <c r="B3" s="57">
        <v>89</v>
      </c>
      <c r="C3" s="57">
        <v>109</v>
      </c>
      <c r="D3" s="57">
        <v>51</v>
      </c>
      <c r="E3" s="57">
        <v>26</v>
      </c>
      <c r="F3" s="57">
        <v>38</v>
      </c>
    </row>
    <row r="4" spans="1:6" x14ac:dyDescent="0.25">
      <c r="A4" s="57" t="s">
        <v>5</v>
      </c>
      <c r="B4" s="57">
        <v>93</v>
      </c>
      <c r="C4" s="57">
        <v>93</v>
      </c>
      <c r="D4" s="57">
        <v>61</v>
      </c>
      <c r="E4" s="57">
        <v>20</v>
      </c>
      <c r="F4" s="57">
        <v>18</v>
      </c>
    </row>
    <row r="5" spans="1:6" x14ac:dyDescent="0.25">
      <c r="A5" s="57" t="s">
        <v>6</v>
      </c>
      <c r="B5" s="57">
        <v>56</v>
      </c>
      <c r="C5" s="57">
        <v>114</v>
      </c>
      <c r="D5" s="57">
        <v>55</v>
      </c>
      <c r="E5" s="57">
        <v>18</v>
      </c>
      <c r="F5" s="57">
        <v>33</v>
      </c>
    </row>
    <row r="6" spans="1:6" x14ac:dyDescent="0.25">
      <c r="A6" s="57" t="s">
        <v>7</v>
      </c>
      <c r="B6" s="57">
        <v>76</v>
      </c>
      <c r="C6" s="57">
        <v>92</v>
      </c>
      <c r="D6" s="57">
        <v>47</v>
      </c>
      <c r="E6" s="57">
        <v>16</v>
      </c>
      <c r="F6" s="57">
        <v>32</v>
      </c>
    </row>
    <row r="7" spans="1:6" x14ac:dyDescent="0.25">
      <c r="A7" s="57" t="s">
        <v>18</v>
      </c>
      <c r="B7" s="57">
        <v>62</v>
      </c>
      <c r="C7" s="57">
        <v>108</v>
      </c>
      <c r="D7" s="57">
        <v>61</v>
      </c>
      <c r="E7" s="57">
        <v>15</v>
      </c>
      <c r="F7" s="57">
        <v>56</v>
      </c>
    </row>
    <row r="8" spans="1:6" x14ac:dyDescent="0.25">
      <c r="A8" s="57" t="s">
        <v>20</v>
      </c>
      <c r="B8" s="57">
        <v>69</v>
      </c>
      <c r="C8" s="57">
        <v>102</v>
      </c>
      <c r="D8" s="57">
        <v>46</v>
      </c>
      <c r="E8" s="57">
        <v>13</v>
      </c>
      <c r="F8" s="57">
        <v>34</v>
      </c>
    </row>
    <row r="9" spans="1:6" x14ac:dyDescent="0.25">
      <c r="A9" s="57" t="s">
        <v>21</v>
      </c>
      <c r="B9" s="57">
        <v>83</v>
      </c>
      <c r="C9" s="57">
        <v>102</v>
      </c>
      <c r="D9" s="57">
        <v>49</v>
      </c>
      <c r="E9" s="57">
        <v>15</v>
      </c>
      <c r="F9" s="57">
        <v>89</v>
      </c>
    </row>
    <row r="10" spans="1:6" x14ac:dyDescent="0.25">
      <c r="A10" s="57" t="s">
        <v>22</v>
      </c>
      <c r="B10" s="57">
        <v>69</v>
      </c>
      <c r="C10" s="57">
        <v>85</v>
      </c>
      <c r="D10" s="57">
        <v>50</v>
      </c>
      <c r="E10" s="57">
        <v>8</v>
      </c>
      <c r="F10" s="57">
        <v>39</v>
      </c>
    </row>
    <row r="11" spans="1:6" x14ac:dyDescent="0.25">
      <c r="A11" s="57" t="s">
        <v>40</v>
      </c>
      <c r="B11" s="57">
        <v>73</v>
      </c>
      <c r="C11" s="57">
        <v>79</v>
      </c>
      <c r="D11" s="57">
        <v>52</v>
      </c>
      <c r="E11" s="57">
        <v>12</v>
      </c>
      <c r="F11" s="57">
        <v>27</v>
      </c>
    </row>
    <row r="12" spans="1:6" x14ac:dyDescent="0.25">
      <c r="A12" s="57" t="s">
        <v>42</v>
      </c>
      <c r="B12" s="57">
        <v>75</v>
      </c>
      <c r="C12" s="57">
        <v>80</v>
      </c>
      <c r="D12" s="57">
        <v>37</v>
      </c>
      <c r="E12" s="57">
        <v>12</v>
      </c>
      <c r="F12" s="57">
        <v>33</v>
      </c>
    </row>
    <row r="13" spans="1:6" x14ac:dyDescent="0.25">
      <c r="A13" s="57" t="s">
        <v>66</v>
      </c>
      <c r="B13" s="57">
        <v>85</v>
      </c>
      <c r="C13" s="57">
        <v>88</v>
      </c>
      <c r="D13" s="57">
        <v>45</v>
      </c>
      <c r="E13" s="57">
        <v>13</v>
      </c>
      <c r="F13" s="57">
        <v>41</v>
      </c>
    </row>
    <row r="14" spans="1:6" x14ac:dyDescent="0.25">
      <c r="A14" s="57"/>
      <c r="B14" s="57"/>
      <c r="C14" s="57"/>
      <c r="D14" s="57"/>
      <c r="E14" s="57"/>
      <c r="F14" s="57"/>
    </row>
    <row r="15" spans="1:6" x14ac:dyDescent="0.25">
      <c r="A15" s="57"/>
      <c r="B15" s="57"/>
      <c r="C15" s="57"/>
      <c r="D15" s="57"/>
      <c r="E15" s="57"/>
      <c r="F15" s="57"/>
    </row>
    <row r="16" spans="1:6" x14ac:dyDescent="0.25">
      <c r="A16" s="57"/>
      <c r="B16" s="57"/>
      <c r="C16" s="57"/>
      <c r="D16" s="57"/>
      <c r="E16" s="57"/>
      <c r="F16" s="57"/>
    </row>
    <row r="17" spans="1:6" x14ac:dyDescent="0.25">
      <c r="A17" s="57"/>
      <c r="B17" s="57"/>
      <c r="C17" s="57"/>
      <c r="D17" s="57"/>
      <c r="E17" s="57"/>
      <c r="F17" s="57"/>
    </row>
    <row r="18" spans="1:6" x14ac:dyDescent="0.25">
      <c r="A18" s="57"/>
      <c r="B18" s="57"/>
      <c r="C18" s="57"/>
      <c r="D18" s="57"/>
      <c r="E18" s="57"/>
      <c r="F18" s="57"/>
    </row>
    <row r="19" spans="1:6" x14ac:dyDescent="0.25">
      <c r="A19" s="57"/>
      <c r="B19" s="57"/>
      <c r="C19" s="57"/>
      <c r="D19" s="57"/>
      <c r="E19" s="57"/>
      <c r="F19" s="57"/>
    </row>
    <row r="20" spans="1:6" x14ac:dyDescent="0.25">
      <c r="A20" s="57"/>
      <c r="B20" s="57"/>
      <c r="C20" s="57"/>
      <c r="D20" s="57"/>
      <c r="E20" s="57"/>
      <c r="F20" s="57"/>
    </row>
    <row r="21" spans="1:6" x14ac:dyDescent="0.25">
      <c r="A21" s="57"/>
      <c r="B21" s="57"/>
      <c r="C21" s="57"/>
      <c r="D21" s="57"/>
      <c r="E21" s="57"/>
      <c r="F21" s="57"/>
    </row>
    <row r="22" spans="1:6" x14ac:dyDescent="0.25">
      <c r="A22" s="57"/>
      <c r="B22" s="57"/>
      <c r="C22" s="57"/>
      <c r="D22" s="57"/>
      <c r="E22" s="57"/>
      <c r="F22" s="57"/>
    </row>
    <row r="23" spans="1:6" x14ac:dyDescent="0.25">
      <c r="A23" s="57"/>
      <c r="B23" s="57"/>
      <c r="C23" s="57"/>
      <c r="D23" s="57"/>
      <c r="E23" s="57"/>
      <c r="F23" s="57"/>
    </row>
    <row r="24" spans="1:6" x14ac:dyDescent="0.25">
      <c r="A24" s="57"/>
      <c r="B24" s="57"/>
      <c r="C24" s="57"/>
      <c r="D24" s="57"/>
      <c r="E24" s="57"/>
      <c r="F24" s="57"/>
    </row>
    <row r="25" spans="1:6" x14ac:dyDescent="0.25">
      <c r="A25" s="57"/>
      <c r="B25" s="57"/>
      <c r="C25" s="57"/>
      <c r="D25" s="57"/>
      <c r="E25" s="57"/>
      <c r="F25" s="57"/>
    </row>
    <row r="26" spans="1:6" x14ac:dyDescent="0.25">
      <c r="A26" s="57"/>
      <c r="B26" s="57"/>
      <c r="C26" s="57"/>
      <c r="D26" s="57"/>
      <c r="E26" s="57"/>
      <c r="F26" s="57"/>
    </row>
    <row r="27" spans="1:6" x14ac:dyDescent="0.25">
      <c r="A27" s="57"/>
      <c r="B27" s="57"/>
      <c r="C27" s="57"/>
      <c r="D27" s="57"/>
      <c r="E27" s="57"/>
      <c r="F27" s="57"/>
    </row>
    <row r="28" spans="1:6" x14ac:dyDescent="0.25">
      <c r="A28" s="57"/>
      <c r="B28" s="57"/>
      <c r="C28" s="57"/>
      <c r="D28" s="57"/>
      <c r="E28" s="57"/>
      <c r="F28" s="57"/>
    </row>
    <row r="29" spans="1:6" x14ac:dyDescent="0.25">
      <c r="A29" s="57"/>
      <c r="B29" s="57"/>
      <c r="C29" s="57"/>
      <c r="D29" s="57"/>
      <c r="E29" s="57"/>
      <c r="F29" s="57"/>
    </row>
    <row r="30" spans="1:6" x14ac:dyDescent="0.25">
      <c r="A30" s="57"/>
      <c r="B30" s="57"/>
      <c r="C30" s="57"/>
      <c r="D30" s="57"/>
      <c r="E30" s="57"/>
      <c r="F30" s="57"/>
    </row>
    <row r="31" spans="1:6" x14ac:dyDescent="0.25">
      <c r="A31" s="57"/>
      <c r="B31" s="57"/>
      <c r="C31" s="57"/>
      <c r="D31" s="57"/>
      <c r="E31" s="57"/>
      <c r="F31" s="57"/>
    </row>
    <row r="32" spans="1:6" x14ac:dyDescent="0.25">
      <c r="A32" s="57"/>
      <c r="B32" s="57"/>
      <c r="C32" s="57"/>
      <c r="D32" s="57"/>
      <c r="E32" s="57"/>
      <c r="F32" s="57"/>
    </row>
    <row r="33" spans="1:6" x14ac:dyDescent="0.25">
      <c r="A33" s="57"/>
      <c r="B33" s="57"/>
      <c r="C33" s="57"/>
      <c r="D33" s="57"/>
      <c r="E33" s="57"/>
      <c r="F33" s="57"/>
    </row>
    <row r="34" spans="1:6" x14ac:dyDescent="0.25">
      <c r="A34" s="57"/>
      <c r="B34" s="57"/>
      <c r="C34" s="57"/>
      <c r="D34" s="57"/>
      <c r="E34" s="57"/>
      <c r="F34" s="57"/>
    </row>
    <row r="35" spans="1:6" x14ac:dyDescent="0.25">
      <c r="A35" s="57"/>
      <c r="B35" s="57"/>
      <c r="C35" s="57"/>
      <c r="D35" s="57"/>
      <c r="E35" s="57"/>
      <c r="F35" s="57"/>
    </row>
    <row r="36" spans="1:6" x14ac:dyDescent="0.25">
      <c r="A36" s="57"/>
      <c r="B36" s="57"/>
      <c r="C36" s="57"/>
      <c r="D36" s="57"/>
      <c r="E36" s="57"/>
      <c r="F36" s="5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7"/>
  <sheetViews>
    <sheetView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13.7109375" style="1" customWidth="1"/>
    <col min="2" max="2" width="14.85546875" style="1" bestFit="1" customWidth="1"/>
    <col min="3" max="7" width="13.7109375" style="1" customWidth="1"/>
    <col min="8" max="8" width="11.5703125" style="1" bestFit="1" customWidth="1"/>
    <col min="9" max="16384" width="9.140625" style="1"/>
  </cols>
  <sheetData>
    <row r="1" spans="1:11" ht="19.5" x14ac:dyDescent="0.4">
      <c r="A1" s="59" t="s">
        <v>52</v>
      </c>
      <c r="B1" s="52"/>
      <c r="C1" s="52"/>
      <c r="D1" s="52"/>
      <c r="E1" s="52"/>
      <c r="F1" s="52"/>
      <c r="G1" s="52"/>
      <c r="H1" s="8"/>
      <c r="I1" s="8"/>
      <c r="J1" s="8"/>
      <c r="K1" s="5"/>
    </row>
    <row r="2" spans="1:11" ht="29.25" customHeight="1" thickBot="1" x14ac:dyDescent="0.3">
      <c r="A2" s="3"/>
      <c r="C2" s="49"/>
      <c r="D2" s="17" t="s">
        <v>8</v>
      </c>
      <c r="E2" s="49"/>
      <c r="F2" s="49"/>
      <c r="G2" s="49"/>
    </row>
    <row r="3" spans="1:11" ht="45" customHeight="1" thickBot="1" x14ac:dyDescent="0.3">
      <c r="A3" s="11" t="s">
        <v>0</v>
      </c>
      <c r="B3" s="12" t="s">
        <v>1</v>
      </c>
      <c r="C3" s="13" t="s">
        <v>9</v>
      </c>
      <c r="D3" s="13" t="s">
        <v>10</v>
      </c>
      <c r="E3" s="13" t="s">
        <v>11</v>
      </c>
      <c r="F3" s="13" t="s">
        <v>19</v>
      </c>
      <c r="G3" s="13" t="s">
        <v>12</v>
      </c>
    </row>
    <row r="4" spans="1:11" x14ac:dyDescent="0.25">
      <c r="A4" s="18" t="s">
        <v>2</v>
      </c>
      <c r="B4" s="19">
        <f>SUM(C4:G4)</f>
        <v>340</v>
      </c>
      <c r="C4" s="22">
        <v>94</v>
      </c>
      <c r="D4" s="22">
        <v>127</v>
      </c>
      <c r="E4" s="22">
        <v>52</v>
      </c>
      <c r="F4" s="22">
        <v>19</v>
      </c>
      <c r="G4" s="22">
        <v>48</v>
      </c>
    </row>
    <row r="5" spans="1:11" x14ac:dyDescent="0.25">
      <c r="A5" s="10" t="s">
        <v>3</v>
      </c>
      <c r="B5" s="4">
        <f t="shared" ref="B5:B15" si="0">SUM(C5:G5)</f>
        <v>334</v>
      </c>
      <c r="C5" s="23">
        <f>Data!B2</f>
        <v>82</v>
      </c>
      <c r="D5" s="23">
        <f>Data!C2</f>
        <v>122</v>
      </c>
      <c r="E5" s="23">
        <f>Data!D2</f>
        <v>59</v>
      </c>
      <c r="F5" s="23">
        <f>Data!E2</f>
        <v>25</v>
      </c>
      <c r="G5" s="23">
        <f>Data!F2</f>
        <v>46</v>
      </c>
    </row>
    <row r="6" spans="1:11" x14ac:dyDescent="0.25">
      <c r="A6" s="10" t="s">
        <v>4</v>
      </c>
      <c r="B6" s="4">
        <f t="shared" si="0"/>
        <v>313</v>
      </c>
      <c r="C6" s="23">
        <f>Data!B3</f>
        <v>89</v>
      </c>
      <c r="D6" s="23">
        <f>Data!C3</f>
        <v>109</v>
      </c>
      <c r="E6" s="23">
        <f>Data!D3</f>
        <v>51</v>
      </c>
      <c r="F6" s="23">
        <f>Data!E3</f>
        <v>26</v>
      </c>
      <c r="G6" s="23">
        <f>Data!F3</f>
        <v>38</v>
      </c>
    </row>
    <row r="7" spans="1:11" x14ac:dyDescent="0.25">
      <c r="A7" s="10" t="s">
        <v>5</v>
      </c>
      <c r="B7" s="4">
        <f t="shared" si="0"/>
        <v>285</v>
      </c>
      <c r="C7" s="23">
        <f>Data!B4</f>
        <v>93</v>
      </c>
      <c r="D7" s="23">
        <f>Data!C4</f>
        <v>93</v>
      </c>
      <c r="E7" s="23">
        <f>Data!D4</f>
        <v>61</v>
      </c>
      <c r="F7" s="23">
        <f>Data!E4</f>
        <v>20</v>
      </c>
      <c r="G7" s="23">
        <f>Data!F4</f>
        <v>18</v>
      </c>
    </row>
    <row r="8" spans="1:11" x14ac:dyDescent="0.25">
      <c r="A8" s="10" t="s">
        <v>6</v>
      </c>
      <c r="B8" s="4">
        <f t="shared" si="0"/>
        <v>276</v>
      </c>
      <c r="C8" s="23">
        <f>Data!B5</f>
        <v>56</v>
      </c>
      <c r="D8" s="23">
        <f>Data!C5</f>
        <v>114</v>
      </c>
      <c r="E8" s="23">
        <f>Data!D5</f>
        <v>55</v>
      </c>
      <c r="F8" s="23">
        <f>Data!E5</f>
        <v>18</v>
      </c>
      <c r="G8" s="23">
        <f>Data!F5</f>
        <v>33</v>
      </c>
    </row>
    <row r="9" spans="1:11" x14ac:dyDescent="0.25">
      <c r="A9" s="10" t="s">
        <v>7</v>
      </c>
      <c r="B9" s="4">
        <f t="shared" si="0"/>
        <v>263</v>
      </c>
      <c r="C9" s="23">
        <f>Data!B6</f>
        <v>76</v>
      </c>
      <c r="D9" s="23">
        <f>Data!C6</f>
        <v>92</v>
      </c>
      <c r="E9" s="23">
        <f>Data!D6</f>
        <v>47</v>
      </c>
      <c r="F9" s="23">
        <f>Data!E6</f>
        <v>16</v>
      </c>
      <c r="G9" s="23">
        <f>Data!F6</f>
        <v>32</v>
      </c>
    </row>
    <row r="10" spans="1:11" x14ac:dyDescent="0.25">
      <c r="A10" s="10" t="s">
        <v>18</v>
      </c>
      <c r="B10" s="4">
        <f t="shared" si="0"/>
        <v>302</v>
      </c>
      <c r="C10" s="23">
        <f>Data!B7</f>
        <v>62</v>
      </c>
      <c r="D10" s="23">
        <f>Data!C7</f>
        <v>108</v>
      </c>
      <c r="E10" s="23">
        <f>Data!D7</f>
        <v>61</v>
      </c>
      <c r="F10" s="23">
        <f>Data!E7</f>
        <v>15</v>
      </c>
      <c r="G10" s="23">
        <f>Data!F7</f>
        <v>56</v>
      </c>
    </row>
    <row r="11" spans="1:11" x14ac:dyDescent="0.25">
      <c r="A11" s="15" t="s">
        <v>20</v>
      </c>
      <c r="B11" s="4">
        <f t="shared" si="0"/>
        <v>264</v>
      </c>
      <c r="C11" s="23">
        <f>Data!B8</f>
        <v>69</v>
      </c>
      <c r="D11" s="23">
        <f>Data!C8</f>
        <v>102</v>
      </c>
      <c r="E11" s="23">
        <f>Data!D8</f>
        <v>46</v>
      </c>
      <c r="F11" s="23">
        <f>Data!E8</f>
        <v>13</v>
      </c>
      <c r="G11" s="23">
        <f>Data!F8</f>
        <v>34</v>
      </c>
    </row>
    <row r="12" spans="1:11" x14ac:dyDescent="0.25">
      <c r="A12" s="15" t="s">
        <v>21</v>
      </c>
      <c r="B12" s="4">
        <f t="shared" si="0"/>
        <v>338</v>
      </c>
      <c r="C12" s="23">
        <f>Data!B9</f>
        <v>83</v>
      </c>
      <c r="D12" s="23">
        <f>Data!C9</f>
        <v>102</v>
      </c>
      <c r="E12" s="23">
        <f>Data!D9</f>
        <v>49</v>
      </c>
      <c r="F12" s="23">
        <f>Data!E9</f>
        <v>15</v>
      </c>
      <c r="G12" s="23">
        <f>Data!F9</f>
        <v>89</v>
      </c>
    </row>
    <row r="13" spans="1:11" x14ac:dyDescent="0.25">
      <c r="A13" s="15" t="s">
        <v>22</v>
      </c>
      <c r="B13" s="4">
        <f t="shared" si="0"/>
        <v>251</v>
      </c>
      <c r="C13" s="23">
        <f>Data!B10</f>
        <v>69</v>
      </c>
      <c r="D13" s="23">
        <f>Data!C10</f>
        <v>85</v>
      </c>
      <c r="E13" s="23">
        <f>Data!D10</f>
        <v>50</v>
      </c>
      <c r="F13" s="23">
        <f>Data!E10</f>
        <v>8</v>
      </c>
      <c r="G13" s="23">
        <f>Data!F10</f>
        <v>39</v>
      </c>
    </row>
    <row r="14" spans="1:11" x14ac:dyDescent="0.25">
      <c r="A14" s="15" t="s">
        <v>40</v>
      </c>
      <c r="B14" s="4">
        <f t="shared" si="0"/>
        <v>243</v>
      </c>
      <c r="C14" s="23">
        <f>Data!B11</f>
        <v>73</v>
      </c>
      <c r="D14" s="23">
        <f>Data!C11</f>
        <v>79</v>
      </c>
      <c r="E14" s="23">
        <f>Data!D11</f>
        <v>52</v>
      </c>
      <c r="F14" s="23">
        <f>Data!E11</f>
        <v>12</v>
      </c>
      <c r="G14" s="23">
        <f>Data!F11</f>
        <v>27</v>
      </c>
    </row>
    <row r="15" spans="1:11" x14ac:dyDescent="0.25">
      <c r="A15" s="15" t="s">
        <v>42</v>
      </c>
      <c r="B15" s="73">
        <f t="shared" si="0"/>
        <v>237</v>
      </c>
      <c r="C15" s="15">
        <f>Data!B12</f>
        <v>75</v>
      </c>
      <c r="D15" s="15">
        <f>Data!C12</f>
        <v>80</v>
      </c>
      <c r="E15" s="15">
        <f>Data!D12</f>
        <v>37</v>
      </c>
      <c r="F15" s="15">
        <f>Data!E12</f>
        <v>12</v>
      </c>
      <c r="G15" s="15">
        <f>Data!F12</f>
        <v>33</v>
      </c>
    </row>
    <row r="16" spans="1:11" ht="15.75" thickBot="1" x14ac:dyDescent="0.3">
      <c r="A16" s="14" t="s">
        <v>66</v>
      </c>
      <c r="B16" s="58">
        <f t="shared" ref="B16" si="1">SUM(C16:G16)</f>
        <v>272</v>
      </c>
      <c r="C16" s="14">
        <f>Data!B13</f>
        <v>85</v>
      </c>
      <c r="D16" s="14">
        <f>Data!C13</f>
        <v>88</v>
      </c>
      <c r="E16" s="14">
        <f>Data!D13</f>
        <v>45</v>
      </c>
      <c r="F16" s="14">
        <f>Data!E13</f>
        <v>13</v>
      </c>
      <c r="G16" s="14">
        <f>Data!F13</f>
        <v>41</v>
      </c>
    </row>
    <row r="17" spans="1:13" s="51" customFormat="1" ht="26.25" customHeight="1" x14ac:dyDescent="0.25">
      <c r="A17" s="20" t="s">
        <v>37</v>
      </c>
      <c r="B17" s="20"/>
      <c r="C17" s="20"/>
      <c r="D17" s="20"/>
      <c r="E17" s="20"/>
      <c r="F17" s="20"/>
      <c r="G17" s="20"/>
      <c r="H17" s="50"/>
      <c r="I17" s="20"/>
      <c r="J17" s="20"/>
      <c r="K17" s="20"/>
      <c r="L17" s="20"/>
      <c r="M17" s="20"/>
    </row>
    <row r="18" spans="1:13" s="51" customFormat="1" x14ac:dyDescent="0.25">
      <c r="A18" s="20" t="s">
        <v>38</v>
      </c>
      <c r="B18" s="20"/>
      <c r="C18" s="20"/>
      <c r="D18" s="20"/>
      <c r="E18" s="20"/>
      <c r="F18" s="20"/>
      <c r="G18" s="20"/>
      <c r="H18" s="50"/>
      <c r="I18" s="20"/>
      <c r="J18" s="20"/>
      <c r="K18" s="20"/>
      <c r="L18" s="20"/>
      <c r="M18" s="20"/>
    </row>
    <row r="19" spans="1:13" x14ac:dyDescent="0.25">
      <c r="A19" s="53" t="s">
        <v>53</v>
      </c>
      <c r="B19" s="53"/>
      <c r="C19" s="53"/>
      <c r="D19" s="53"/>
      <c r="E19" s="53"/>
      <c r="F19" s="53"/>
      <c r="G19" s="53"/>
    </row>
    <row r="20" spans="1:13" x14ac:dyDescent="0.25">
      <c r="A20" s="53" t="s">
        <v>39</v>
      </c>
      <c r="B20" s="53"/>
      <c r="C20" s="53"/>
      <c r="D20" s="53"/>
      <c r="E20" s="53"/>
      <c r="F20" s="53"/>
      <c r="G20" s="53"/>
    </row>
    <row r="21" spans="1:13" s="9" customFormat="1" ht="28.5" customHeight="1" x14ac:dyDescent="0.25">
      <c r="A21" s="6" t="s">
        <v>13</v>
      </c>
      <c r="B21" s="1"/>
      <c r="C21" s="1"/>
      <c r="D21" s="1"/>
      <c r="E21" s="1"/>
      <c r="F21" s="1"/>
      <c r="G21" s="1"/>
      <c r="H21" s="7"/>
      <c r="I21" s="1"/>
      <c r="J21" s="1"/>
      <c r="K21" s="1"/>
      <c r="L21" s="1"/>
      <c r="M21" s="1"/>
    </row>
    <row r="22" spans="1:13" x14ac:dyDescent="0.25">
      <c r="A22" s="1" t="s">
        <v>45</v>
      </c>
      <c r="B22" s="53"/>
      <c r="C22" s="53"/>
      <c r="D22" s="53"/>
      <c r="E22" s="53"/>
      <c r="F22" s="53"/>
      <c r="G22" s="53"/>
    </row>
    <row r="23" spans="1:13" x14ac:dyDescent="0.25">
      <c r="A23" s="53" t="s">
        <v>46</v>
      </c>
      <c r="B23" s="53"/>
      <c r="C23" s="53"/>
      <c r="D23" s="53"/>
      <c r="E23" s="53"/>
      <c r="F23" s="53"/>
      <c r="G23" s="53"/>
    </row>
    <row r="24" spans="1:13" ht="30" customHeight="1" x14ac:dyDescent="0.25">
      <c r="A24" s="74" t="s">
        <v>67</v>
      </c>
      <c r="B24" s="20"/>
      <c r="C24" s="20"/>
      <c r="D24" s="20"/>
      <c r="E24" s="20"/>
      <c r="F24" s="20"/>
      <c r="G24" s="20"/>
    </row>
    <row r="25" spans="1:13" ht="24.95" customHeight="1" x14ac:dyDescent="0.25">
      <c r="A25" s="1" t="s">
        <v>16</v>
      </c>
      <c r="B25" s="48"/>
      <c r="C25" s="48"/>
      <c r="D25" s="48"/>
    </row>
    <row r="26" spans="1:13" x14ac:dyDescent="0.25">
      <c r="A26" s="21" t="s">
        <v>17</v>
      </c>
    </row>
    <row r="27" spans="1:13" ht="24.95" customHeight="1" x14ac:dyDescent="0.25">
      <c r="A27" s="55" t="s">
        <v>14</v>
      </c>
    </row>
    <row r="28" spans="1:13" ht="24.95" customHeight="1" x14ac:dyDescent="0.25">
      <c r="A28" s="1" t="s">
        <v>15</v>
      </c>
    </row>
    <row r="29" spans="1:13" x14ac:dyDescent="0.25">
      <c r="A29" s="21" t="s">
        <v>47</v>
      </c>
      <c r="E29" s="21"/>
      <c r="F29" s="21"/>
      <c r="G29" s="16"/>
    </row>
    <row r="30" spans="1:13" x14ac:dyDescent="0.25">
      <c r="A30" s="2" t="s">
        <v>51</v>
      </c>
      <c r="B30" s="21"/>
      <c r="C30" s="21"/>
      <c r="D30" s="21"/>
      <c r="F30" s="20"/>
      <c r="G30" s="16"/>
    </row>
    <row r="31" spans="1:13" x14ac:dyDescent="0.25">
      <c r="A31" s="2"/>
    </row>
    <row r="77" spans="2:2" x14ac:dyDescent="0.25">
      <c r="B77" s="7"/>
    </row>
  </sheetData>
  <hyperlinks>
    <hyperlink ref="A27" r:id="rId1" xr:uid="{D5CF76AF-4F60-480B-ADDF-3C2470E704EB}"/>
    <hyperlink ref="A29" r:id="rId2" xr:uid="{782E1F4A-5B32-444F-81EB-FAC95293D4BF}"/>
    <hyperlink ref="A26" r:id="rId3" xr:uid="{1D0B8600-32F2-4A3C-8AB0-A4ADCFA3EF7B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FIRE0504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FIRE0504: Fatalities from fires by cause of death</dc:title>
  <dc:creator/>
  <cp:keywords>data tables, fatalities, fires, cause of death, 2022</cp:keywords>
  <cp:lastModifiedBy/>
  <dcterms:created xsi:type="dcterms:W3CDTF">2022-09-23T10:11:47Z</dcterms:created>
  <dcterms:modified xsi:type="dcterms:W3CDTF">2022-09-23T10:12:37Z</dcterms:modified>
</cp:coreProperties>
</file>