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filterPrivacy="1" defaultThemeVersion="124226"/>
  <xr:revisionPtr revIDLastSave="0" documentId="13_ncr:1_{418ECA59-DADB-4538-BFAD-B667A06FFC0E}" xr6:coauthVersionLast="45" xr6:coauthVersionMax="45" xr10:uidLastSave="{00000000-0000-0000-0000-000000000000}"/>
  <workbookProtection workbookAlgorithmName="SHA-512" workbookHashValue="YPz23GUJj8bx3L4bB/FuHUFGfgRPT2QYdtOzcSScV+EDq9bwBtibz3Ps01Vx44wSBU0wvu1lS90G58dUxh5yAA==" workbookSaltValue="JCjUlbfhpf0Z77cPkVTO+g==" workbookSpinCount="100000" lockStructure="1"/>
  <bookViews>
    <workbookView xWindow="72" yWindow="24" windowWidth="20220" windowHeight="12252" xr2:uid="{00000000-000D-0000-FFFF-FFFF00000000}"/>
  </bookViews>
  <sheets>
    <sheet name="Cover_sheet" sheetId="14" r:id="rId1"/>
    <sheet name="Contents" sheetId="15" r:id="rId2"/>
    <sheet name="Data - primary fires" sheetId="8" r:id="rId3"/>
    <sheet name="Data - casualties fatalities" sheetId="9" r:id="rId4"/>
    <sheet name="FIRE0707_raw" sheetId="7" state="hidden" r:id="rId5"/>
    <sheet name="FIRE0707" sheetId="17" r:id="rId6"/>
  </sheets>
  <definedNames>
    <definedName name="_xlnm._FilterDatabase" localSheetId="2" hidden="1">'Data - primary fires'!$A$1:$D$1</definedName>
    <definedName name="_xlnm.Print_Area" localSheetId="1">Contents!$A$1:$E$6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 i="7" l="1"/>
  <c r="B4" i="7"/>
  <c r="B9" i="7" l="1" a="1"/>
  <c r="B9" i="7" s="1"/>
  <c r="C9" i="7" a="1"/>
  <c r="C9" i="7" s="1"/>
  <c r="D9" i="7" a="1"/>
  <c r="D9" i="7" s="1"/>
  <c r="F9" i="7" a="1"/>
  <c r="F9" i="7" s="1"/>
  <c r="H9" i="7" a="1"/>
  <c r="H9" i="7" s="1"/>
  <c r="C10" i="7" a="1"/>
  <c r="C10" i="7" s="1"/>
  <c r="E10" i="7" a="1"/>
  <c r="E10" i="7" s="1"/>
  <c r="G10" i="7" a="1"/>
  <c r="G10" i="7" s="1"/>
  <c r="B11" i="7" a="1"/>
  <c r="B11" i="7" s="1"/>
  <c r="B10" i="17" s="1"/>
  <c r="D11" i="7" a="1"/>
  <c r="D11" i="7" s="1"/>
  <c r="F11" i="7" a="1"/>
  <c r="F11" i="7" s="1"/>
  <c r="H11" i="7" a="1"/>
  <c r="H11" i="7" s="1"/>
  <c r="C12" i="7" a="1"/>
  <c r="C12" i="7" s="1"/>
  <c r="E12" i="7" a="1"/>
  <c r="E12" i="7" s="1"/>
  <c r="G12" i="7" a="1"/>
  <c r="G12" i="7" s="1"/>
  <c r="B13" i="7" a="1"/>
  <c r="B13" i="7" s="1"/>
  <c r="D13" i="7" a="1"/>
  <c r="D13" i="7" s="1"/>
  <c r="D12" i="17" s="1"/>
  <c r="F13" i="7" a="1"/>
  <c r="F13" i="7" s="1"/>
  <c r="H13" i="7" a="1"/>
  <c r="H13" i="7" s="1"/>
  <c r="C14" i="7" a="1"/>
  <c r="C14" i="7" s="1"/>
  <c r="E14" i="7" a="1"/>
  <c r="E14" i="7" s="1"/>
  <c r="G14" i="7" a="1"/>
  <c r="G14" i="7" s="1"/>
  <c r="B15" i="7" a="1"/>
  <c r="B15" i="7" s="1"/>
  <c r="D15" i="7" a="1"/>
  <c r="D15" i="7" s="1"/>
  <c r="F15" i="7" a="1"/>
  <c r="F15" i="7" s="1"/>
  <c r="F14" i="17" s="1"/>
  <c r="H15" i="7" a="1"/>
  <c r="H15" i="7" s="1"/>
  <c r="C16" i="7" a="1"/>
  <c r="C16" i="7" s="1"/>
  <c r="E16" i="7" a="1"/>
  <c r="E16" i="7" s="1"/>
  <c r="G16" i="7" a="1"/>
  <c r="G16" i="7" s="1"/>
  <c r="B17" i="7" a="1"/>
  <c r="B17" i="7" s="1"/>
  <c r="D17" i="7" a="1"/>
  <c r="D17" i="7" s="1"/>
  <c r="F17" i="7" a="1"/>
  <c r="F17" i="7" s="1"/>
  <c r="F16" i="17" s="1"/>
  <c r="H17" i="7" a="1"/>
  <c r="H17" i="7" s="1"/>
  <c r="H16" i="17" s="1"/>
  <c r="C18" i="7" a="1"/>
  <c r="C18" i="7" s="1"/>
  <c r="C17" i="17" s="1"/>
  <c r="E18" i="7" a="1"/>
  <c r="E18" i="7" s="1"/>
  <c r="G18" i="7" a="1"/>
  <c r="G18" i="7" s="1"/>
  <c r="C8" i="7" a="1"/>
  <c r="C8" i="7" s="1"/>
  <c r="C7" i="17" s="1"/>
  <c r="D8" i="7" a="1"/>
  <c r="D8" i="7" s="1"/>
  <c r="E8" i="7" a="1"/>
  <c r="E8" i="7" s="1"/>
  <c r="G8" i="7" a="1"/>
  <c r="G8" i="7" s="1"/>
  <c r="G7" i="17" s="1"/>
  <c r="B8" i="7" a="1"/>
  <c r="B8" i="7" s="1"/>
  <c r="E9" i="7" a="1"/>
  <c r="E9" i="7" s="1"/>
  <c r="G9" i="7" a="1"/>
  <c r="G9" i="7" s="1"/>
  <c r="B10" i="7" a="1"/>
  <c r="B10" i="7" s="1"/>
  <c r="D10" i="7" a="1"/>
  <c r="D10" i="7" s="1"/>
  <c r="D9" i="17" s="1"/>
  <c r="F10" i="7" a="1"/>
  <c r="F10" i="7" s="1"/>
  <c r="H10" i="7" a="1"/>
  <c r="H10" i="7" s="1"/>
  <c r="C11" i="7" a="1"/>
  <c r="C11" i="7" s="1"/>
  <c r="C10" i="17" s="1"/>
  <c r="E11" i="7" a="1"/>
  <c r="E11" i="7" s="1"/>
  <c r="E10" i="17" s="1"/>
  <c r="G11" i="7" a="1"/>
  <c r="G11" i="7" s="1"/>
  <c r="G10" i="17" s="1"/>
  <c r="B12" i="7" a="1"/>
  <c r="B12" i="7" s="1"/>
  <c r="B11" i="17" s="1"/>
  <c r="D12" i="7" a="1"/>
  <c r="D12" i="7" s="1"/>
  <c r="F12" i="7" a="1"/>
  <c r="F12" i="7" s="1"/>
  <c r="F11" i="17" s="1"/>
  <c r="H12" i="7" a="1"/>
  <c r="H12" i="7" s="1"/>
  <c r="C13" i="7" a="1"/>
  <c r="C13" i="7" s="1"/>
  <c r="C12" i="17" s="1"/>
  <c r="E13" i="7" a="1"/>
  <c r="E13" i="7" s="1"/>
  <c r="E12" i="17" s="1"/>
  <c r="G13" i="7" a="1"/>
  <c r="G13" i="7" s="1"/>
  <c r="G12" i="17" s="1"/>
  <c r="B14" i="7" a="1"/>
  <c r="B14" i="7" s="1"/>
  <c r="B13" i="17" s="1"/>
  <c r="D14" i="7" a="1"/>
  <c r="D14" i="7" s="1"/>
  <c r="D13" i="17" s="1"/>
  <c r="F14" i="7" a="1"/>
  <c r="F14" i="7" s="1"/>
  <c r="H14" i="7" a="1"/>
  <c r="H14" i="7" s="1"/>
  <c r="H13" i="17" s="1"/>
  <c r="C15" i="7" a="1"/>
  <c r="C15" i="7" s="1"/>
  <c r="C14" i="17" s="1"/>
  <c r="E15" i="7" a="1"/>
  <c r="E15" i="7" s="1"/>
  <c r="E14" i="17" s="1"/>
  <c r="G15" i="7" a="1"/>
  <c r="G15" i="7" s="1"/>
  <c r="G14" i="17" s="1"/>
  <c r="B16" i="7" a="1"/>
  <c r="B16" i="7" s="1"/>
  <c r="B15" i="17" s="1"/>
  <c r="D16" i="7" a="1"/>
  <c r="D16" i="7" s="1"/>
  <c r="D15" i="17" s="1"/>
  <c r="F16" i="7" a="1"/>
  <c r="F16" i="7" s="1"/>
  <c r="F15" i="17" s="1"/>
  <c r="H16" i="7" a="1"/>
  <c r="H16" i="7" s="1"/>
  <c r="H15" i="17" s="1"/>
  <c r="C17" i="7" a="1"/>
  <c r="C17" i="7" s="1"/>
  <c r="C16" i="17" s="1"/>
  <c r="E17" i="7" a="1"/>
  <c r="E17" i="7" s="1"/>
  <c r="E16" i="17" s="1"/>
  <c r="G17" i="7" a="1"/>
  <c r="G17" i="7" s="1"/>
  <c r="G16" i="17" s="1"/>
  <c r="B18" i="7" a="1"/>
  <c r="B18" i="7" s="1"/>
  <c r="B17" i="17" s="1"/>
  <c r="D18" i="7" a="1"/>
  <c r="D18" i="7" s="1"/>
  <c r="D17" i="17" s="1"/>
  <c r="F18" i="7" a="1"/>
  <c r="F18" i="7" s="1"/>
  <c r="F17" i="17" s="1"/>
  <c r="H18" i="7" a="1"/>
  <c r="H18" i="7" s="1"/>
  <c r="H17" i="17" s="1"/>
  <c r="F8" i="7" a="1"/>
  <c r="F8" i="7" s="1"/>
  <c r="F7" i="17" s="1"/>
  <c r="H8" i="7" a="1"/>
  <c r="H8" i="7" s="1"/>
  <c r="H7" i="17" s="1"/>
  <c r="E17" i="17"/>
  <c r="G17" i="17"/>
  <c r="D8" i="17"/>
  <c r="D16" i="17"/>
  <c r="B16" i="17"/>
  <c r="G15" i="17"/>
  <c r="C15" i="17"/>
  <c r="G13" i="17"/>
  <c r="E15" i="17"/>
  <c r="B7" i="17"/>
  <c r="H10" i="17"/>
  <c r="E7" i="17"/>
  <c r="D14" i="17"/>
  <c r="C13" i="17"/>
  <c r="F8" i="17"/>
  <c r="F13" i="17"/>
  <c r="C9" i="17"/>
  <c r="E11" i="17"/>
  <c r="H9" i="17"/>
  <c r="E8" i="17"/>
  <c r="B12" i="17"/>
  <c r="D11" i="17"/>
  <c r="G9" i="17"/>
  <c r="B9" i="17"/>
  <c r="C8" i="17"/>
  <c r="H14" i="17"/>
  <c r="F12" i="17"/>
  <c r="H11" i="17"/>
  <c r="D10" i="17"/>
  <c r="F9" i="17"/>
  <c r="G8" i="17"/>
  <c r="B8" i="17"/>
  <c r="D7" i="17"/>
  <c r="B14" i="17"/>
  <c r="E13" i="17"/>
  <c r="H12" i="17"/>
  <c r="G11" i="17"/>
  <c r="C11" i="17"/>
  <c r="F10" i="17"/>
  <c r="E9" i="17"/>
  <c r="H8" i="1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<sst xmlns="http://schemas.openxmlformats.org/spreadsheetml/2006/main" count="2809" uniqueCount="86">
  <si>
    <t>FINANCIAL_YEAR</t>
  </si>
  <si>
    <t>Fire in area not covered by system</t>
  </si>
  <si>
    <t>2010/11</t>
  </si>
  <si>
    <t>2011/12</t>
  </si>
  <si>
    <t>2012/13</t>
  </si>
  <si>
    <t>2013/14</t>
  </si>
  <si>
    <t>2014/15</t>
  </si>
  <si>
    <t>Missing Battery</t>
  </si>
  <si>
    <t>Fire products did not reach detector(s)</t>
  </si>
  <si>
    <t>Year</t>
  </si>
  <si>
    <t>Source: Home Office Incident Recording System</t>
  </si>
  <si>
    <t>The statistics in this table are National Statistics.</t>
  </si>
  <si>
    <t>The full set of fire statistics releases, tables and guidance can be found on our landing page, here-</t>
  </si>
  <si>
    <t>General note:</t>
  </si>
  <si>
    <t>https://www.gov.uk/government/collections/fire-statistics</t>
  </si>
  <si>
    <t>Fatal and non-fatal casualties</t>
  </si>
  <si>
    <t>Defective battery</t>
  </si>
  <si>
    <t>1 Percentages may not sum to 100 due to rounding.</t>
  </si>
  <si>
    <t>REASON_FOR_POOR_OUTCOME</t>
  </si>
  <si>
    <t>Smoke alarms</t>
  </si>
  <si>
    <t>2015/16</t>
  </si>
  <si>
    <t>Primary fires</t>
  </si>
  <si>
    <r>
      <t>Other act preventing alarm from operating</t>
    </r>
    <r>
      <rPr>
        <vertAlign val="superscript"/>
        <sz val="11"/>
        <color theme="1"/>
        <rFont val="Calibri"/>
        <family val="2"/>
        <scheme val="minor"/>
      </rPr>
      <t>6</t>
    </r>
  </si>
  <si>
    <r>
      <t>Faulty system / incorrectly installed</t>
    </r>
    <r>
      <rPr>
        <vertAlign val="superscript"/>
        <sz val="11"/>
        <color theme="1"/>
        <rFont val="Calibri"/>
        <family val="2"/>
        <scheme val="minor"/>
      </rPr>
      <t>7</t>
    </r>
  </si>
  <si>
    <r>
      <t>Other</t>
    </r>
    <r>
      <rPr>
        <vertAlign val="superscript"/>
        <sz val="11"/>
        <color theme="1"/>
        <rFont val="Calibri"/>
        <family val="2"/>
        <scheme val="minor"/>
      </rPr>
      <t>8</t>
    </r>
  </si>
  <si>
    <t>3 Fires involving casualties includes: any fire that resulted in any number of fire-related fatalities and/or non-fatal casualties.</t>
  </si>
  <si>
    <t>6 Other act preventing alarm from operating includes: System turned off and Detector removed.</t>
  </si>
  <si>
    <t>7 Faulty system / incorrectly installed includes: System not set up correctly and Fault in system.</t>
  </si>
  <si>
    <t>8 Other includes: Alerted by other means, System damaged by fire, Other and Don't Know.</t>
  </si>
  <si>
    <t>(a) any fire that occurred in a (non-derelict) building, vehicle or outdoor structure,</t>
  </si>
  <si>
    <t>(b) any fire involving fatalities, casualties or rescues,</t>
  </si>
  <si>
    <t xml:space="preserve">(c) any fire attended by five or more pumping appliances. </t>
  </si>
  <si>
    <t>2 Primary fires are defined as fires that meet at least one of the following conditions:</t>
  </si>
  <si>
    <t xml:space="preserve">This table shows the number of smoke alarms that did not operate. In some cases fires occur in buildings with more than one smoke alarm, in this table all smoke alarms are included. </t>
  </si>
  <si>
    <t xml:space="preserve">For the 2015/16 release the categories in this table were slightly amended to aid clarity, therefore some figures are different to those previously published. </t>
  </si>
  <si>
    <t>2016/17</t>
  </si>
  <si>
    <t>2017/18</t>
  </si>
  <si>
    <t>Battery powered</t>
  </si>
  <si>
    <t>Mains powered</t>
  </si>
  <si>
    <t>SYSTEM_TYPE</t>
  </si>
  <si>
    <t>Other act preventing alarm from operating</t>
  </si>
  <si>
    <t>Faulty system / incorrectly installed</t>
  </si>
  <si>
    <t>Other</t>
  </si>
  <si>
    <t>2018/19</t>
  </si>
  <si>
    <t>2019/20</t>
  </si>
  <si>
    <t xml:space="preserve">Detailed analysis of fires attended by FRSs </t>
  </si>
  <si>
    <t>Responsible Statistician: Deborah Lader</t>
  </si>
  <si>
    <t>Email: Firestatistics@homeoffice.gov.uk</t>
  </si>
  <si>
    <t>Contents</t>
  </si>
  <si>
    <t>We’re always looking to improve the accessibility of our documents.</t>
  </si>
  <si>
    <t xml:space="preserve">To access data tables, select the table number or tabs. </t>
  </si>
  <si>
    <t>Cover sheet</t>
  </si>
  <si>
    <t>Sheet</t>
  </si>
  <si>
    <t>Title</t>
  </si>
  <si>
    <t>Period covered</t>
  </si>
  <si>
    <t>National Statistics?</t>
  </si>
  <si>
    <t>Yes</t>
  </si>
  <si>
    <t>Tables 0707</t>
  </si>
  <si>
    <t>FIRE0707</t>
  </si>
  <si>
    <t>Percentage of smoke alarms that did not operate in primary fires and fires resulting in casualties in other buildings, by type of alarm and reason for failure, England</t>
  </si>
  <si>
    <r>
      <t>Select primary fires</t>
    </r>
    <r>
      <rPr>
        <b/>
        <vertAlign val="superscript"/>
        <sz val="11"/>
        <color theme="1"/>
        <rFont val="Calibri"/>
        <family val="2"/>
        <scheme val="minor"/>
      </rPr>
      <t>2</t>
    </r>
    <r>
      <rPr>
        <b/>
        <sz val="11"/>
        <color theme="1"/>
        <rFont val="Calibri"/>
        <family val="2"/>
        <scheme val="minor"/>
      </rPr>
      <t xml:space="preserve"> or fires resulting in casualties</t>
    </r>
    <r>
      <rPr>
        <b/>
        <vertAlign val="superscript"/>
        <sz val="11"/>
        <color theme="1"/>
        <rFont val="Calibri"/>
        <family val="2"/>
        <scheme val="minor"/>
      </rPr>
      <t>3</t>
    </r>
    <r>
      <rPr>
        <b/>
        <sz val="11"/>
        <color theme="1"/>
        <rFont val="Calibri"/>
        <family val="2"/>
        <scheme val="minor"/>
      </rPr>
      <t xml:space="preserve"> from the drop-down list in the orange boxes below:</t>
    </r>
  </si>
  <si>
    <t xml:space="preserve">4 Other buildings includes, as well as all non-residential buildings, other residential buildings such as: Boarding houses, Hotels/Motels, Hostels, </t>
  </si>
  <si>
    <t xml:space="preserve">5 Only battery powered and mains powered smoke alarms are included in this table; this excludes other or unspecified types. </t>
  </si>
  <si>
    <t xml:space="preserve">Fire data are collected by the Incident Recording System (IRS) which collects information on all incidents attended by fire services. For a variety of reasons some records  </t>
  </si>
  <si>
    <t>take longer than others for fire services to upload to the IRS and therefore fire totals are constantly being amended (by relatively small numbers).</t>
  </si>
  <si>
    <t>end of table</t>
  </si>
  <si>
    <t>Military barracks, Monasteries/Convents, Nurses'/Doctors' accomodation, Residential homes and Student halls of residence.</t>
  </si>
  <si>
    <t>Missing battery</t>
  </si>
  <si>
    <t>2020/21</t>
  </si>
  <si>
    <t>Crown copyright © 2021</t>
  </si>
  <si>
    <t>If you find any problems, or have any feedback, relating to accessibility</t>
  </si>
  <si>
    <t xml:space="preserve"> please email us at firestatistics@homeoffice.gov.uk</t>
  </si>
  <si>
    <t>England, April 2020 to March 2021: data tables</t>
  </si>
  <si>
    <t>Data - primary fires</t>
  </si>
  <si>
    <t>Data - casualties fatalities</t>
  </si>
  <si>
    <t>Raw data for dwelling fires for the main data table</t>
  </si>
  <si>
    <t>Provides the raw data behind the main data table.</t>
  </si>
  <si>
    <t>Shows the percentage of smoke alarms that did not operate in primary fires and fires resulting in casualties in other buildings, by type of alarm and reason for failure in England.</t>
  </si>
  <si>
    <t>2010/11 to 2020/21</t>
  </si>
  <si>
    <t>Contact: FireStatistics@homeoffice.gov.uk</t>
  </si>
  <si>
    <r>
      <t xml:space="preserve">Press enquiries: </t>
    </r>
    <r>
      <rPr>
        <b/>
        <sz val="12"/>
        <color rgb="FF000000"/>
        <rFont val="Arial"/>
        <family val="2"/>
      </rPr>
      <t>0300 123 3535</t>
    </r>
  </si>
  <si>
    <t>Published: 30 September 2021</t>
  </si>
  <si>
    <t>Next update: Autumn 2022</t>
  </si>
  <si>
    <r>
      <t>FIRE STATISTICS TABLE 0707: Percentage</t>
    </r>
    <r>
      <rPr>
        <b/>
        <vertAlign val="superscript"/>
        <sz val="11"/>
        <color theme="1"/>
        <rFont val="Arial Black"/>
        <family val="2"/>
      </rPr>
      <t>1</t>
    </r>
    <r>
      <rPr>
        <b/>
        <sz val="11"/>
        <color theme="1"/>
        <rFont val="Arial Black"/>
        <family val="2"/>
      </rPr>
      <t xml:space="preserve"> of smoke alarms that did not operate in primary fires</t>
    </r>
    <r>
      <rPr>
        <b/>
        <vertAlign val="superscript"/>
        <sz val="11"/>
        <color theme="1"/>
        <rFont val="Arial Black"/>
        <family val="2"/>
      </rPr>
      <t>2</t>
    </r>
    <r>
      <rPr>
        <b/>
        <sz val="11"/>
        <color theme="1"/>
        <rFont val="Arial Black"/>
        <family val="2"/>
      </rPr>
      <t xml:space="preserve"> and  </t>
    </r>
  </si>
  <si>
    <r>
      <t xml:space="preserve">  fires resulting in casualties</t>
    </r>
    <r>
      <rPr>
        <b/>
        <vertAlign val="superscript"/>
        <sz val="11"/>
        <color theme="1"/>
        <rFont val="Arial Black"/>
        <family val="2"/>
      </rPr>
      <t>3</t>
    </r>
    <r>
      <rPr>
        <b/>
        <sz val="11"/>
        <color theme="1"/>
        <rFont val="Arial Black"/>
        <family val="2"/>
      </rPr>
      <t xml:space="preserve"> in other buildings</t>
    </r>
    <r>
      <rPr>
        <b/>
        <vertAlign val="superscript"/>
        <sz val="11"/>
        <color theme="1"/>
        <rFont val="Arial Black"/>
        <family val="2"/>
      </rPr>
      <t>4</t>
    </r>
    <r>
      <rPr>
        <b/>
        <sz val="11"/>
        <color theme="1"/>
        <rFont val="Arial Black"/>
        <family val="2"/>
      </rPr>
      <t>, by type of alarm</t>
    </r>
    <r>
      <rPr>
        <b/>
        <vertAlign val="superscript"/>
        <sz val="11"/>
        <color theme="1"/>
        <rFont val="Arial Black"/>
        <family val="2"/>
      </rPr>
      <t>5</t>
    </r>
    <r>
      <rPr>
        <b/>
        <sz val="11"/>
        <color theme="1"/>
        <rFont val="Arial Black"/>
        <family val="2"/>
      </rPr>
      <t xml:space="preserve"> and reason for failure, England</t>
    </r>
  </si>
  <si>
    <t>The data in this table are consistent with records that reached the IRS by 17 June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</si>
</sst>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scheme val="minor"/>
    </font>
    <font>
      <b/>
      <sz val="11"/>
      <color theme="1"/>
      <name val="Calibri"/>
      <family val="2"/>
      <scheme val="minor"/>
    </font>
    <font>
      <b/>
      <sz val="11"/>
      <color theme="0"/>
      <name val="Arial Black"/>
      <family val="2"/>
    </font>
    <font>
      <u/>
      <sz val="11"/>
      <color theme="10"/>
      <name val="Calibri"/>
      <family val="2"/>
      <scheme val="minor"/>
    </font>
    <font>
      <vertAlign val="superscript"/>
      <sz val="11"/>
      <color theme="1"/>
      <name val="Calibri"/>
      <family val="2"/>
      <scheme val="minor"/>
    </font>
    <font>
      <b/>
      <vertAlign val="superscript"/>
      <sz val="11"/>
      <color theme="1"/>
      <name val="Calibri"/>
      <family val="2"/>
      <scheme val="minor"/>
    </font>
    <font>
      <sz val="11"/>
      <color theme="0"/>
      <name val="Calibri"/>
      <family val="2"/>
      <scheme val="minor"/>
    </font>
    <font>
      <sz val="11"/>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u/>
      <sz val="12"/>
      <color rgb="FF0563C1"/>
      <name val="Arial"/>
      <family val="2"/>
    </font>
    <font>
      <b/>
      <sz val="9"/>
      <color rgb="FF000000"/>
      <name val="Arial"/>
      <family val="2"/>
    </font>
    <font>
      <sz val="9"/>
      <color rgb="FF000000"/>
      <name val="Arial"/>
      <family val="2"/>
    </font>
    <font>
      <u/>
      <sz val="9"/>
      <color rgb="FF0000FF"/>
      <name val="Arial"/>
      <family val="2"/>
    </font>
    <font>
      <sz val="9"/>
      <color theme="1"/>
      <name val="Arial"/>
      <family val="2"/>
    </font>
    <font>
      <sz val="11"/>
      <color rgb="FF000000"/>
      <name val="Arial"/>
      <family val="2"/>
    </font>
    <font>
      <u/>
      <sz val="9"/>
      <color theme="10"/>
      <name val="Arial"/>
      <family val="2"/>
    </font>
    <font>
      <sz val="8"/>
      <name val="Calibri"/>
      <family val="2"/>
      <scheme val="minor"/>
    </font>
    <font>
      <b/>
      <sz val="11"/>
      <color theme="1"/>
      <name val="Arial Black"/>
      <family val="2"/>
    </font>
    <font>
      <b/>
      <vertAlign val="superscript"/>
      <sz val="11"/>
      <color theme="1"/>
      <name val="Arial Black"/>
      <family val="2"/>
    </font>
  </fonts>
  <fills count="6">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FC000"/>
        <bgColor indexed="64"/>
      </patternFill>
    </fill>
    <fill>
      <patternFill patternType="solid">
        <fgColor rgb="FFFFFFFF"/>
        <bgColor rgb="FFFFFFFF"/>
      </patternFill>
    </fill>
  </fills>
  <borders count="4">
    <border>
      <left/>
      <right/>
      <top/>
      <bottom/>
      <diagonal/>
    </border>
    <border>
      <left/>
      <right/>
      <top style="medium">
        <color rgb="FFFF0000"/>
      </top>
      <bottom/>
      <diagonal/>
    </border>
    <border>
      <left/>
      <right/>
      <top/>
      <bottom style="medium">
        <color rgb="FFFF0000"/>
      </bottom>
      <diagonal/>
    </border>
    <border>
      <left/>
      <right/>
      <top style="medium">
        <color rgb="FFFF0000"/>
      </top>
      <bottom style="medium">
        <color rgb="FFFF0000"/>
      </bottom>
      <diagonal/>
    </border>
  </borders>
  <cellStyleXfs count="13">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9" fillId="0" borderId="0" applyNumberFormat="0" applyBorder="0" applyProtection="0"/>
    <xf numFmtId="0" fontId="10" fillId="0" borderId="0" applyNumberFormat="0" applyBorder="0" applyProtection="0"/>
    <xf numFmtId="0" fontId="4" fillId="0" borderId="0" applyNumberFormat="0" applyFill="0" applyBorder="0" applyAlignment="0" applyProtection="0"/>
    <xf numFmtId="0" fontId="16" fillId="0" borderId="0" applyNumberFormat="0" applyFont="0" applyBorder="0" applyProtection="0"/>
    <xf numFmtId="0" fontId="18" fillId="0" borderId="0" applyNumberFormat="0" applyFill="0" applyBorder="0" applyAlignment="0" applyProtection="0"/>
    <xf numFmtId="0" fontId="20" fillId="0" borderId="0" applyNumberFormat="0" applyFill="0" applyBorder="0" applyAlignment="0" applyProtection="0"/>
    <xf numFmtId="0" fontId="10" fillId="0" borderId="0" applyNumberFormat="0" applyBorder="0" applyProtection="0"/>
    <xf numFmtId="0" fontId="18" fillId="0" borderId="0" applyNumberFormat="0" applyFill="0" applyBorder="0" applyAlignment="0" applyProtection="0"/>
    <xf numFmtId="0" fontId="16" fillId="0" borderId="0"/>
    <xf numFmtId="0" fontId="16" fillId="0" borderId="0" applyNumberFormat="0" applyFont="0" applyBorder="0" applyProtection="0"/>
  </cellStyleXfs>
  <cellXfs count="95">
    <xf numFmtId="0" fontId="0" fillId="0" borderId="0" xfId="0"/>
    <xf numFmtId="0" fontId="0" fillId="3" borderId="1" xfId="0" applyFill="1" applyBorder="1"/>
    <xf numFmtId="0" fontId="0" fillId="3" borderId="0" xfId="0" applyFill="1" applyBorder="1"/>
    <xf numFmtId="0" fontId="0" fillId="3" borderId="2" xfId="0" applyFill="1" applyBorder="1"/>
    <xf numFmtId="0" fontId="0" fillId="3" borderId="0" xfId="0" applyFill="1"/>
    <xf numFmtId="9" fontId="0" fillId="3" borderId="1" xfId="1" applyFont="1" applyFill="1" applyBorder="1"/>
    <xf numFmtId="9" fontId="0" fillId="3" borderId="0" xfId="1" applyFont="1" applyFill="1" applyBorder="1"/>
    <xf numFmtId="9" fontId="0" fillId="3" borderId="2" xfId="1" applyFont="1" applyFill="1" applyBorder="1"/>
    <xf numFmtId="0" fontId="2" fillId="3" borderId="0" xfId="0" applyFont="1" applyFill="1"/>
    <xf numFmtId="0" fontId="2" fillId="3" borderId="0" xfId="0" applyFont="1" applyFill="1" applyAlignment="1"/>
    <xf numFmtId="0" fontId="3" fillId="3" borderId="0" xfId="0" applyFont="1" applyFill="1" applyAlignment="1">
      <alignment vertical="center" wrapText="1"/>
    </xf>
    <xf numFmtId="0" fontId="0" fillId="3" borderId="0" xfId="0" applyFill="1" applyAlignment="1">
      <alignment vertical="top" wrapText="1"/>
    </xf>
    <xf numFmtId="0" fontId="7" fillId="3" borderId="0" xfId="0" applyFont="1" applyFill="1"/>
    <xf numFmtId="3" fontId="2" fillId="3" borderId="0" xfId="0" applyNumberFormat="1" applyFont="1" applyFill="1" applyBorder="1"/>
    <xf numFmtId="3" fontId="0" fillId="3" borderId="0" xfId="0" applyNumberFormat="1" applyFill="1" applyBorder="1"/>
    <xf numFmtId="0" fontId="0" fillId="3" borderId="0" xfId="0" applyFill="1" applyBorder="1" applyAlignment="1">
      <alignment horizontal="left" vertical="center" wrapText="1"/>
    </xf>
    <xf numFmtId="0" fontId="2" fillId="3" borderId="0" xfId="0" applyFont="1" applyFill="1" applyBorder="1" applyAlignment="1">
      <alignment horizontal="right" vertical="center" wrapText="1"/>
    </xf>
    <xf numFmtId="0" fontId="0" fillId="3" borderId="0" xfId="0" applyFill="1" applyBorder="1" applyAlignment="1">
      <alignment horizontal="right" vertical="center" wrapText="1"/>
    </xf>
    <xf numFmtId="3" fontId="2" fillId="3" borderId="0" xfId="0" applyNumberFormat="1" applyFont="1" applyFill="1" applyBorder="1" applyAlignment="1">
      <alignment horizontal="right"/>
    </xf>
    <xf numFmtId="3" fontId="0" fillId="3" borderId="0" xfId="0" applyNumberFormat="1" applyFill="1" applyBorder="1" applyAlignment="1">
      <alignment horizontal="right"/>
    </xf>
    <xf numFmtId="9" fontId="0" fillId="3" borderId="0" xfId="1" applyFont="1" applyFill="1" applyBorder="1" applyAlignment="1">
      <alignment horizontal="right"/>
    </xf>
    <xf numFmtId="0" fontId="0" fillId="3" borderId="2" xfId="0" applyFill="1" applyBorder="1" applyAlignment="1">
      <alignment horizontal="right" vertical="center" wrapText="1"/>
    </xf>
    <xf numFmtId="0" fontId="0" fillId="3" borderId="0" xfId="0" applyFill="1" applyBorder="1" applyAlignment="1">
      <alignment horizontal="center"/>
    </xf>
    <xf numFmtId="0" fontId="4" fillId="3" borderId="0" xfId="2" applyFill="1" applyAlignment="1"/>
    <xf numFmtId="0" fontId="8" fillId="3" borderId="0" xfId="0" applyFont="1" applyFill="1" applyAlignment="1"/>
    <xf numFmtId="0" fontId="0" fillId="3" borderId="0" xfId="0" applyFill="1" applyAlignment="1"/>
    <xf numFmtId="0" fontId="10" fillId="5" borderId="0" xfId="3" applyFont="1" applyFill="1" applyAlignment="1"/>
    <xf numFmtId="0" fontId="11" fillId="5" borderId="0" xfId="4" applyFont="1" applyFill="1" applyAlignment="1">
      <alignment vertical="center"/>
    </xf>
    <xf numFmtId="0" fontId="12" fillId="5" borderId="0" xfId="3" applyFont="1" applyFill="1" applyAlignment="1"/>
    <xf numFmtId="0" fontId="13" fillId="0" borderId="0" xfId="4" applyFont="1" applyFill="1" applyAlignment="1">
      <alignment vertical="center"/>
    </xf>
    <xf numFmtId="0" fontId="14" fillId="0" borderId="0" xfId="3" applyFont="1" applyFill="1" applyAlignment="1"/>
    <xf numFmtId="0" fontId="9" fillId="5" borderId="0" xfId="3" applyFont="1" applyFill="1" applyAlignment="1"/>
    <xf numFmtId="0" fontId="15" fillId="5" borderId="0" xfId="5" applyFont="1" applyFill="1" applyAlignment="1"/>
    <xf numFmtId="0" fontId="9" fillId="5" borderId="0" xfId="6" applyFont="1" applyFill="1" applyAlignment="1"/>
    <xf numFmtId="0" fontId="19" fillId="5" borderId="0" xfId="7" applyFont="1" applyFill="1" applyAlignment="1"/>
    <xf numFmtId="0" fontId="21" fillId="5" borderId="0" xfId="8" applyFont="1" applyFill="1" applyAlignment="1"/>
    <xf numFmtId="0" fontId="22" fillId="5" borderId="0" xfId="4" applyFont="1" applyFill="1" applyAlignment="1"/>
    <xf numFmtId="0" fontId="23" fillId="5" borderId="0" xfId="9" applyFont="1" applyFill="1" applyAlignment="1"/>
    <xf numFmtId="0" fontId="23" fillId="5" borderId="0" xfId="9" applyFont="1" applyFill="1" applyAlignment="1">
      <alignment horizontal="left"/>
    </xf>
    <xf numFmtId="0" fontId="23" fillId="5" borderId="0" xfId="4" applyFont="1" applyFill="1" applyAlignment="1"/>
    <xf numFmtId="0" fontId="23" fillId="5" borderId="0" xfId="4" applyFont="1" applyFill="1" applyAlignment="1">
      <alignment horizontal="left"/>
    </xf>
    <xf numFmtId="0" fontId="24" fillId="5" borderId="0" xfId="7" applyFont="1" applyFill="1" applyAlignment="1"/>
    <xf numFmtId="0" fontId="22" fillId="5" borderId="0" xfId="9" applyFont="1" applyFill="1" applyAlignment="1">
      <alignment wrapText="1"/>
    </xf>
    <xf numFmtId="0" fontId="22" fillId="5" borderId="0" xfId="9" applyFont="1" applyFill="1" applyAlignment="1">
      <alignment horizontal="left" wrapText="1"/>
    </xf>
    <xf numFmtId="0" fontId="16" fillId="5" borderId="0" xfId="11" applyFill="1"/>
    <xf numFmtId="0" fontId="23" fillId="5" borderId="0" xfId="12" applyFont="1" applyFill="1" applyAlignment="1">
      <alignment horizontal="left" vertical="center" wrapText="1"/>
    </xf>
    <xf numFmtId="1" fontId="23" fillId="5" borderId="0" xfId="12" applyNumberFormat="1" applyFont="1" applyFill="1" applyAlignment="1">
      <alignment horizontal="left" vertical="center"/>
    </xf>
    <xf numFmtId="0" fontId="23" fillId="5" borderId="0" xfId="11" applyFont="1" applyFill="1"/>
    <xf numFmtId="0" fontId="26" fillId="5" borderId="0" xfId="11" applyFont="1" applyFill="1"/>
    <xf numFmtId="0" fontId="26" fillId="5" borderId="0" xfId="11" applyFont="1" applyFill="1" applyAlignment="1">
      <alignment wrapText="1"/>
    </xf>
    <xf numFmtId="0" fontId="26" fillId="5" borderId="0" xfId="11" applyFont="1" applyFill="1" applyAlignment="1">
      <alignment horizontal="left"/>
    </xf>
    <xf numFmtId="0" fontId="3" fillId="2" borderId="0" xfId="0" applyFont="1" applyFill="1" applyAlignment="1">
      <alignment vertical="center"/>
    </xf>
    <xf numFmtId="0" fontId="2" fillId="4" borderId="0" xfId="0" applyFont="1" applyFill="1" applyBorder="1" applyAlignment="1">
      <alignment vertical="center"/>
    </xf>
    <xf numFmtId="0" fontId="0" fillId="3" borderId="0" xfId="0" applyFill="1" applyBorder="1" applyAlignment="1"/>
    <xf numFmtId="0" fontId="0" fillId="3" borderId="0" xfId="0" applyFill="1" applyAlignment="1">
      <alignment vertical="top"/>
    </xf>
    <xf numFmtId="0" fontId="0" fillId="3" borderId="0" xfId="0" applyFill="1" applyAlignment="1">
      <alignment vertical="center"/>
    </xf>
    <xf numFmtId="0" fontId="0" fillId="3" borderId="0" xfId="0" applyFill="1" applyAlignment="1">
      <alignment horizontal="left" vertical="center"/>
    </xf>
    <xf numFmtId="0" fontId="4" fillId="3" borderId="0" xfId="2" applyFont="1" applyFill="1" applyAlignment="1"/>
    <xf numFmtId="0" fontId="0" fillId="3" borderId="0" xfId="0" applyFill="1" applyBorder="1" applyAlignment="1">
      <alignment horizontal="center"/>
    </xf>
    <xf numFmtId="0" fontId="0" fillId="3" borderId="0" xfId="0" applyFill="1" applyAlignment="1">
      <alignment horizontal="left" vertical="center" wrapText="1"/>
    </xf>
    <xf numFmtId="0" fontId="4" fillId="3" borderId="0" xfId="2" applyFill="1" applyAlignment="1">
      <alignment horizontal="right"/>
    </xf>
    <xf numFmtId="0" fontId="0" fillId="3" borderId="0" xfId="0" applyFill="1" applyAlignment="1">
      <alignment horizontal="left"/>
    </xf>
    <xf numFmtId="0" fontId="0" fillId="3" borderId="0" xfId="0" applyFill="1" applyAlignment="1">
      <alignment horizontal="left" wrapText="1"/>
    </xf>
    <xf numFmtId="0" fontId="0" fillId="3" borderId="3" xfId="0" applyFill="1" applyBorder="1"/>
    <xf numFmtId="0" fontId="0" fillId="3" borderId="3" xfId="0" applyFill="1" applyBorder="1" applyAlignment="1">
      <alignment horizontal="right" vertical="center" wrapText="1"/>
    </xf>
    <xf numFmtId="9" fontId="2" fillId="3" borderId="0" xfId="1" applyFont="1" applyFill="1" applyBorder="1"/>
    <xf numFmtId="9" fontId="2" fillId="3" borderId="0" xfId="1" applyFont="1" applyFill="1" applyBorder="1" applyAlignment="1">
      <alignment horizontal="right"/>
    </xf>
    <xf numFmtId="0" fontId="0" fillId="3" borderId="0" xfId="0" applyFill="1" applyBorder="1" applyAlignment="1">
      <alignment horizontal="center"/>
    </xf>
    <xf numFmtId="0" fontId="2" fillId="3" borderId="0" xfId="0" applyFont="1" applyFill="1" applyBorder="1" applyAlignment="1">
      <alignment horizontal="center" vertical="center"/>
    </xf>
    <xf numFmtId="0" fontId="9" fillId="5" borderId="0" xfId="3" applyFill="1"/>
    <xf numFmtId="0" fontId="24" fillId="5" borderId="0" xfId="10" applyFont="1" applyFill="1" applyAlignment="1">
      <alignment vertical="center"/>
    </xf>
    <xf numFmtId="0" fontId="25" fillId="3" borderId="0" xfId="0" applyFont="1" applyFill="1" applyAlignment="1">
      <alignment vertical="center"/>
    </xf>
    <xf numFmtId="0" fontId="27" fillId="5" borderId="0" xfId="2" applyFont="1" applyFill="1" applyAlignment="1">
      <alignment vertical="center"/>
    </xf>
    <xf numFmtId="0" fontId="0" fillId="0" borderId="0" xfId="0" applyFill="1" applyBorder="1" applyAlignment="1"/>
    <xf numFmtId="0" fontId="0" fillId="0" borderId="0" xfId="0" applyFill="1" applyBorder="1" applyAlignment="1">
      <alignment horizontal="left"/>
    </xf>
    <xf numFmtId="0" fontId="0" fillId="0" borderId="0" xfId="0" applyFill="1" applyBorder="1" applyAlignment="1">
      <alignment horizontal="left" vertical="center"/>
    </xf>
    <xf numFmtId="0" fontId="0" fillId="0" borderId="0" xfId="0" applyNumberFormat="1" applyFill="1" applyBorder="1" applyAlignment="1">
      <alignment horizontal="left" vertical="center"/>
    </xf>
    <xf numFmtId="0" fontId="0" fillId="0" borderId="0" xfId="0" applyNumberFormat="1" applyFill="1" applyBorder="1" applyAlignment="1">
      <alignment horizontal="left"/>
    </xf>
    <xf numFmtId="0" fontId="8" fillId="3" borderId="0" xfId="0" applyFont="1" applyFill="1"/>
    <xf numFmtId="0" fontId="4" fillId="0" borderId="0" xfId="2" applyAlignment="1"/>
    <xf numFmtId="0" fontId="9" fillId="5" borderId="0" xfId="6" applyFont="1" applyFill="1"/>
    <xf numFmtId="0" fontId="15" fillId="3" borderId="0" xfId="2" applyFont="1" applyFill="1" applyAlignment="1"/>
    <xf numFmtId="0" fontId="29" fillId="2" borderId="0" xfId="0" applyFont="1" applyFill="1" applyAlignment="1">
      <alignment vertical="center"/>
    </xf>
    <xf numFmtId="0" fontId="3" fillId="3" borderId="0" xfId="0" applyFont="1" applyFill="1" applyAlignment="1">
      <alignment horizontal="left" vertical="center" wrapText="1"/>
    </xf>
    <xf numFmtId="0" fontId="0" fillId="3" borderId="0" xfId="0" applyFill="1" applyAlignment="1">
      <alignment horizontal="left" vertical="center" wrapText="1"/>
    </xf>
    <xf numFmtId="0" fontId="0" fillId="3" borderId="0" xfId="0" applyFill="1" applyAlignment="1">
      <alignment horizontal="left" vertical="top" wrapText="1"/>
    </xf>
    <xf numFmtId="0" fontId="0" fillId="3" borderId="0" xfId="0" applyFill="1" applyAlignment="1">
      <alignment horizontal="left" wrapText="1"/>
    </xf>
    <xf numFmtId="0" fontId="0" fillId="3" borderId="0" xfId="0" applyFill="1" applyAlignment="1">
      <alignment horizontal="left"/>
    </xf>
    <xf numFmtId="0" fontId="0" fillId="3" borderId="0" xfId="0" applyFill="1" applyBorder="1" applyAlignment="1">
      <alignment horizontal="center"/>
    </xf>
    <xf numFmtId="0" fontId="4" fillId="3" borderId="0" xfId="2" applyFill="1" applyAlignment="1">
      <alignment horizontal="left"/>
    </xf>
    <xf numFmtId="0" fontId="4" fillId="3" borderId="0" xfId="2" applyFont="1" applyFill="1" applyAlignment="1">
      <alignment horizontal="left"/>
    </xf>
    <xf numFmtId="0" fontId="2" fillId="4" borderId="0" xfId="0" applyFont="1" applyFill="1" applyBorder="1" applyAlignment="1">
      <alignment horizontal="center" vertical="center"/>
    </xf>
    <xf numFmtId="0" fontId="8" fillId="3" borderId="0" xfId="0" applyFont="1" applyFill="1" applyAlignment="1">
      <alignment horizontal="right"/>
    </xf>
    <xf numFmtId="0" fontId="4" fillId="3" borderId="0" xfId="2" applyFill="1" applyAlignment="1">
      <alignment horizontal="right"/>
    </xf>
    <xf numFmtId="0" fontId="8" fillId="3" borderId="0" xfId="0" applyFont="1" applyFill="1" applyAlignment="1">
      <alignment horizontal="left"/>
    </xf>
  </cellXfs>
  <cellStyles count="13">
    <cellStyle name="Hyperlink" xfId="2" builtinId="8"/>
    <cellStyle name="Hyperlink 2" xfId="5" xr:uid="{14DC5B97-7C49-41C5-A4AD-49185E86691A}"/>
    <cellStyle name="Hyperlink 2 2" xfId="7" xr:uid="{145D8ECF-6A3F-4E9F-B6A3-99147E7A9ACA}"/>
    <cellStyle name="Hyperlink 2 2 2" xfId="10" xr:uid="{ECA73C97-5421-41EC-B83B-6F3956ECF76B}"/>
    <cellStyle name="Hyperlink 3" xfId="8" xr:uid="{8B677D12-0662-4C2B-A92A-8A8197F2E60B}"/>
    <cellStyle name="Normal" xfId="0" builtinId="0"/>
    <cellStyle name="Normal 2 2 2 2" xfId="4" xr:uid="{CEF4DA22-678F-4D9C-8CEA-79A4357C017D}"/>
    <cellStyle name="Normal 2 3" xfId="9" xr:uid="{5629B24D-146B-4630-A51A-EDC1ABB3D8ED}"/>
    <cellStyle name="Normal 2 4" xfId="12" xr:uid="{DCE2493D-5136-4EDA-A13D-762BD2013059}"/>
    <cellStyle name="Normal 5 2" xfId="11" xr:uid="{5728D7BE-AA60-414B-BD47-731359F2AAFE}"/>
    <cellStyle name="Normal 6 2" xfId="3" xr:uid="{F691DC45-DE73-4205-8C4A-347F81388DEA}"/>
    <cellStyle name="Normal 7 2" xfId="6" xr:uid="{B26DD05C-DC3B-4F7A-8D54-565DFA50077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129543</xdr:colOff>
      <xdr:row>0</xdr:row>
      <xdr:rowOff>152400</xdr:rowOff>
    </xdr:from>
    <xdr:ext cx="1638303" cy="771442"/>
    <xdr:pic>
      <xdr:nvPicPr>
        <xdr:cNvPr id="2" name="Picture 1">
          <a:extLst>
            <a:ext uri="{FF2B5EF4-FFF2-40B4-BE49-F238E27FC236}">
              <a16:creationId xmlns:a16="http://schemas.microsoft.com/office/drawing/2014/main" id="{5F8A4E1C-A682-4332-899D-7A29C54B1A4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52400"/>
          <a:ext cx="1638303" cy="771442"/>
        </a:xfrm>
        <a:prstGeom prst="rect">
          <a:avLst/>
        </a:prstGeom>
        <a:noFill/>
        <a:ln cap="flat">
          <a:noFill/>
        </a:ln>
      </xdr:spPr>
    </xdr:pic>
    <xdr:clientData/>
  </xdr:oneCellAnchor>
  <xdr:oneCellAnchor>
    <xdr:from>
      <xdr:col>0</xdr:col>
      <xdr:colOff>3848100</xdr:colOff>
      <xdr:row>0</xdr:row>
      <xdr:rowOff>38100</xdr:rowOff>
    </xdr:from>
    <xdr:ext cx="996311" cy="969648"/>
    <xdr:pic>
      <xdr:nvPicPr>
        <xdr:cNvPr id="3" name="Picture 5">
          <a:extLst>
            <a:ext uri="{FF2B5EF4-FFF2-40B4-BE49-F238E27FC236}">
              <a16:creationId xmlns:a16="http://schemas.microsoft.com/office/drawing/2014/main" id="{82E2DD0A-2D82-4062-897B-B96F4CDDA37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rcRect t="2588" b="8519"/>
        <a:stretch>
          <a:fillRect/>
        </a:stretch>
      </xdr:blipFill>
      <xdr:spPr>
        <a:xfrm>
          <a:off x="3848100" y="38100"/>
          <a:ext cx="996311" cy="969648"/>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5</xdr:col>
      <xdr:colOff>202198</xdr:colOff>
      <xdr:row>0</xdr:row>
      <xdr:rowOff>152395</xdr:rowOff>
    </xdr:from>
    <xdr:ext cx="921752" cy="473870"/>
    <xdr:pic>
      <xdr:nvPicPr>
        <xdr:cNvPr id="2" name="Picture 4">
          <a:extLst>
            <a:ext uri="{FF2B5EF4-FFF2-40B4-BE49-F238E27FC236}">
              <a16:creationId xmlns:a16="http://schemas.microsoft.com/office/drawing/2014/main" id="{A0B11818-6EB7-4F05-B4A4-EEA175F5D98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4032498" y="152395"/>
          <a:ext cx="921752" cy="473870"/>
        </a:xfrm>
        <a:prstGeom prst="rect">
          <a:avLst/>
        </a:prstGeom>
        <a:noFill/>
        <a:ln cap="flat">
          <a:noFill/>
        </a:ln>
      </xdr:spPr>
    </xdr:pic>
    <xdr:clientData/>
  </xdr:oneCellAnchor>
  <xdr:oneCellAnchor>
    <xdr:from>
      <xdr:col>4</xdr:col>
      <xdr:colOff>495300</xdr:colOff>
      <xdr:row>0</xdr:row>
      <xdr:rowOff>0</xdr:rowOff>
    </xdr:from>
    <xdr:ext cx="759712" cy="750322"/>
    <xdr:pic>
      <xdr:nvPicPr>
        <xdr:cNvPr id="3" name="Picture 22">
          <a:extLst>
            <a:ext uri="{FF2B5EF4-FFF2-40B4-BE49-F238E27FC236}">
              <a16:creationId xmlns:a16="http://schemas.microsoft.com/office/drawing/2014/main" id="{8CFD58EC-FC95-40B5-A8BE-8BA285E7D6F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rcRect t="2588" b="8519"/>
        <a:stretch>
          <a:fillRect/>
        </a:stretch>
      </xdr:blipFill>
      <xdr:spPr>
        <a:xfrm>
          <a:off x="13239750" y="0"/>
          <a:ext cx="759712" cy="750322"/>
        </a:xfrm>
        <a:prstGeom prst="rect">
          <a:avLst/>
        </a:prstGeom>
        <a:noFill/>
        <a:ln cap="flat">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fire-statistics-great-britain"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ov.uk/government/statistics/announcements?utf8=%E2%9C%93&amp;keywords=fire&amp;topics%5B%5D=&amp;organisations%5B%5D=home-office&amp;from_date=&amp;to_date=&amp;commit=Refresh+result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gov.uk/government/collections/fire-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https://www.statisticsauthority.gov.uk/code-of-practice/" TargetMode="Externa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D28BC-D242-4AB7-8166-2C64F56359AB}">
  <dimension ref="A1:K14"/>
  <sheetViews>
    <sheetView tabSelected="1" workbookViewId="0"/>
  </sheetViews>
  <sheetFormatPr defaultRowHeight="13.2" x14ac:dyDescent="0.25"/>
  <cols>
    <col min="1" max="1" width="74" style="26" bestFit="1" customWidth="1"/>
    <col min="2" max="255" width="9.44140625" style="26" customWidth="1"/>
    <col min="256" max="256" width="2.88671875" style="26" customWidth="1"/>
    <col min="257" max="257" width="74" style="26" bestFit="1" customWidth="1"/>
    <col min="258" max="511" width="9.44140625" style="26" customWidth="1"/>
    <col min="512" max="512" width="2.88671875" style="26" customWidth="1"/>
    <col min="513" max="513" width="74" style="26" bestFit="1" customWidth="1"/>
    <col min="514" max="767" width="9.44140625" style="26" customWidth="1"/>
    <col min="768" max="768" width="2.88671875" style="26" customWidth="1"/>
    <col min="769" max="769" width="74" style="26" bestFit="1" customWidth="1"/>
    <col min="770" max="1023" width="9.44140625" style="26" customWidth="1"/>
    <col min="1024" max="1024" width="2.88671875" style="26" customWidth="1"/>
    <col min="1025" max="1025" width="74" style="26" bestFit="1" customWidth="1"/>
    <col min="1026" max="1279" width="9.44140625" style="26" customWidth="1"/>
    <col min="1280" max="1280" width="2.88671875" style="26" customWidth="1"/>
    <col min="1281" max="1281" width="74" style="26" bestFit="1" customWidth="1"/>
    <col min="1282" max="1535" width="9.44140625" style="26" customWidth="1"/>
    <col min="1536" max="1536" width="2.88671875" style="26" customWidth="1"/>
    <col min="1537" max="1537" width="74" style="26" bestFit="1" customWidth="1"/>
    <col min="1538" max="1791" width="9.44140625" style="26" customWidth="1"/>
    <col min="1792" max="1792" width="2.88671875" style="26" customWidth="1"/>
    <col min="1793" max="1793" width="74" style="26" bestFit="1" customWidth="1"/>
    <col min="1794" max="2047" width="9.44140625" style="26" customWidth="1"/>
    <col min="2048" max="2048" width="2.88671875" style="26" customWidth="1"/>
    <col min="2049" max="2049" width="74" style="26" bestFit="1" customWidth="1"/>
    <col min="2050" max="2303" width="9.44140625" style="26" customWidth="1"/>
    <col min="2304" max="2304" width="2.88671875" style="26" customWidth="1"/>
    <col min="2305" max="2305" width="74" style="26" bestFit="1" customWidth="1"/>
    <col min="2306" max="2559" width="9.44140625" style="26" customWidth="1"/>
    <col min="2560" max="2560" width="2.88671875" style="26" customWidth="1"/>
    <col min="2561" max="2561" width="74" style="26" bestFit="1" customWidth="1"/>
    <col min="2562" max="2815" width="9.44140625" style="26" customWidth="1"/>
    <col min="2816" max="2816" width="2.88671875" style="26" customWidth="1"/>
    <col min="2817" max="2817" width="74" style="26" bestFit="1" customWidth="1"/>
    <col min="2818" max="3071" width="9.44140625" style="26" customWidth="1"/>
    <col min="3072" max="3072" width="2.88671875" style="26" customWidth="1"/>
    <col min="3073" max="3073" width="74" style="26" bestFit="1" customWidth="1"/>
    <col min="3074" max="3327" width="9.44140625" style="26" customWidth="1"/>
    <col min="3328" max="3328" width="2.88671875" style="26" customWidth="1"/>
    <col min="3329" max="3329" width="74" style="26" bestFit="1" customWidth="1"/>
    <col min="3330" max="3583" width="9.44140625" style="26" customWidth="1"/>
    <col min="3584" max="3584" width="2.88671875" style="26" customWidth="1"/>
    <col min="3585" max="3585" width="74" style="26" bestFit="1" customWidth="1"/>
    <col min="3586" max="3839" width="9.44140625" style="26" customWidth="1"/>
    <col min="3840" max="3840" width="2.88671875" style="26" customWidth="1"/>
    <col min="3841" max="3841" width="74" style="26" bestFit="1" customWidth="1"/>
    <col min="3842" max="4095" width="9.44140625" style="26" customWidth="1"/>
    <col min="4096" max="4096" width="2.88671875" style="26" customWidth="1"/>
    <col min="4097" max="4097" width="74" style="26" bestFit="1" customWidth="1"/>
    <col min="4098" max="4351" width="9.44140625" style="26" customWidth="1"/>
    <col min="4352" max="4352" width="2.88671875" style="26" customWidth="1"/>
    <col min="4353" max="4353" width="74" style="26" bestFit="1" customWidth="1"/>
    <col min="4354" max="4607" width="9.44140625" style="26" customWidth="1"/>
    <col min="4608" max="4608" width="2.88671875" style="26" customWidth="1"/>
    <col min="4609" max="4609" width="74" style="26" bestFit="1" customWidth="1"/>
    <col min="4610" max="4863" width="9.44140625" style="26" customWidth="1"/>
    <col min="4864" max="4864" width="2.88671875" style="26" customWidth="1"/>
    <col min="4865" max="4865" width="74" style="26" bestFit="1" customWidth="1"/>
    <col min="4866" max="5119" width="9.44140625" style="26" customWidth="1"/>
    <col min="5120" max="5120" width="2.88671875" style="26" customWidth="1"/>
    <col min="5121" max="5121" width="74" style="26" bestFit="1" customWidth="1"/>
    <col min="5122" max="5375" width="9.44140625" style="26" customWidth="1"/>
    <col min="5376" max="5376" width="2.88671875" style="26" customWidth="1"/>
    <col min="5377" max="5377" width="74" style="26" bestFit="1" customWidth="1"/>
    <col min="5378" max="5631" width="9.44140625" style="26" customWidth="1"/>
    <col min="5632" max="5632" width="2.88671875" style="26" customWidth="1"/>
    <col min="5633" max="5633" width="74" style="26" bestFit="1" customWidth="1"/>
    <col min="5634" max="5887" width="9.44140625" style="26" customWidth="1"/>
    <col min="5888" max="5888" width="2.88671875" style="26" customWidth="1"/>
    <col min="5889" max="5889" width="74" style="26" bestFit="1" customWidth="1"/>
    <col min="5890" max="6143" width="9.44140625" style="26" customWidth="1"/>
    <col min="6144" max="6144" width="2.88671875" style="26" customWidth="1"/>
    <col min="6145" max="6145" width="74" style="26" bestFit="1" customWidth="1"/>
    <col min="6146" max="6399" width="9.44140625" style="26" customWidth="1"/>
    <col min="6400" max="6400" width="2.88671875" style="26" customWidth="1"/>
    <col min="6401" max="6401" width="74" style="26" bestFit="1" customWidth="1"/>
    <col min="6402" max="6655" width="9.44140625" style="26" customWidth="1"/>
    <col min="6656" max="6656" width="2.88671875" style="26" customWidth="1"/>
    <col min="6657" max="6657" width="74" style="26" bestFit="1" customWidth="1"/>
    <col min="6658" max="6911" width="9.44140625" style="26" customWidth="1"/>
    <col min="6912" max="6912" width="2.88671875" style="26" customWidth="1"/>
    <col min="6913" max="6913" width="74" style="26" bestFit="1" customWidth="1"/>
    <col min="6914" max="7167" width="9.44140625" style="26" customWidth="1"/>
    <col min="7168" max="7168" width="2.88671875" style="26" customWidth="1"/>
    <col min="7169" max="7169" width="74" style="26" bestFit="1" customWidth="1"/>
    <col min="7170" max="7423" width="9.44140625" style="26" customWidth="1"/>
    <col min="7424" max="7424" width="2.88671875" style="26" customWidth="1"/>
    <col min="7425" max="7425" width="74" style="26" bestFit="1" customWidth="1"/>
    <col min="7426" max="7679" width="9.44140625" style="26" customWidth="1"/>
    <col min="7680" max="7680" width="2.88671875" style="26" customWidth="1"/>
    <col min="7681" max="7681" width="74" style="26" bestFit="1" customWidth="1"/>
    <col min="7682" max="7935" width="9.44140625" style="26" customWidth="1"/>
    <col min="7936" max="7936" width="2.88671875" style="26" customWidth="1"/>
    <col min="7937" max="7937" width="74" style="26" bestFit="1" customWidth="1"/>
    <col min="7938" max="8191" width="9.44140625" style="26" customWidth="1"/>
    <col min="8192" max="8192" width="2.88671875" style="26" customWidth="1"/>
    <col min="8193" max="8193" width="74" style="26" bestFit="1" customWidth="1"/>
    <col min="8194" max="8447" width="9.44140625" style="26" customWidth="1"/>
    <col min="8448" max="8448" width="2.88671875" style="26" customWidth="1"/>
    <col min="8449" max="8449" width="74" style="26" bestFit="1" customWidth="1"/>
    <col min="8450" max="8703" width="9.44140625" style="26" customWidth="1"/>
    <col min="8704" max="8704" width="2.88671875" style="26" customWidth="1"/>
    <col min="8705" max="8705" width="74" style="26" bestFit="1" customWidth="1"/>
    <col min="8706" max="8959" width="9.44140625" style="26" customWidth="1"/>
    <col min="8960" max="8960" width="2.88671875" style="26" customWidth="1"/>
    <col min="8961" max="8961" width="74" style="26" bestFit="1" customWidth="1"/>
    <col min="8962" max="9215" width="9.44140625" style="26" customWidth="1"/>
    <col min="9216" max="9216" width="2.88671875" style="26" customWidth="1"/>
    <col min="9217" max="9217" width="74" style="26" bestFit="1" customWidth="1"/>
    <col min="9218" max="9471" width="9.44140625" style="26" customWidth="1"/>
    <col min="9472" max="9472" width="2.88671875" style="26" customWidth="1"/>
    <col min="9473" max="9473" width="74" style="26" bestFit="1" customWidth="1"/>
    <col min="9474" max="9727" width="9.44140625" style="26" customWidth="1"/>
    <col min="9728" max="9728" width="2.88671875" style="26" customWidth="1"/>
    <col min="9729" max="9729" width="74" style="26" bestFit="1" customWidth="1"/>
    <col min="9730" max="9983" width="9.44140625" style="26" customWidth="1"/>
    <col min="9984" max="9984" width="2.88671875" style="26" customWidth="1"/>
    <col min="9985" max="9985" width="74" style="26" bestFit="1" customWidth="1"/>
    <col min="9986" max="10239" width="9.44140625" style="26" customWidth="1"/>
    <col min="10240" max="10240" width="2.88671875" style="26" customWidth="1"/>
    <col min="10241" max="10241" width="74" style="26" bestFit="1" customWidth="1"/>
    <col min="10242" max="10495" width="9.44140625" style="26" customWidth="1"/>
    <col min="10496" max="10496" width="2.88671875" style="26" customWidth="1"/>
    <col min="10497" max="10497" width="74" style="26" bestFit="1" customWidth="1"/>
    <col min="10498" max="10751" width="9.44140625" style="26" customWidth="1"/>
    <col min="10752" max="10752" width="2.88671875" style="26" customWidth="1"/>
    <col min="10753" max="10753" width="74" style="26" bestFit="1" customWidth="1"/>
    <col min="10754" max="11007" width="9.44140625" style="26" customWidth="1"/>
    <col min="11008" max="11008" width="2.88671875" style="26" customWidth="1"/>
    <col min="11009" max="11009" width="74" style="26" bestFit="1" customWidth="1"/>
    <col min="11010" max="11263" width="9.44140625" style="26" customWidth="1"/>
    <col min="11264" max="11264" width="2.88671875" style="26" customWidth="1"/>
    <col min="11265" max="11265" width="74" style="26" bestFit="1" customWidth="1"/>
    <col min="11266" max="11519" width="9.44140625" style="26" customWidth="1"/>
    <col min="11520" max="11520" width="2.88671875" style="26" customWidth="1"/>
    <col min="11521" max="11521" width="74" style="26" bestFit="1" customWidth="1"/>
    <col min="11522" max="11775" width="9.44140625" style="26" customWidth="1"/>
    <col min="11776" max="11776" width="2.88671875" style="26" customWidth="1"/>
    <col min="11777" max="11777" width="74" style="26" bestFit="1" customWidth="1"/>
    <col min="11778" max="12031" width="9.44140625" style="26" customWidth="1"/>
    <col min="12032" max="12032" width="2.88671875" style="26" customWidth="1"/>
    <col min="12033" max="12033" width="74" style="26" bestFit="1" customWidth="1"/>
    <col min="12034" max="12287" width="9.44140625" style="26" customWidth="1"/>
    <col min="12288" max="12288" width="2.88671875" style="26" customWidth="1"/>
    <col min="12289" max="12289" width="74" style="26" bestFit="1" customWidth="1"/>
    <col min="12290" max="12543" width="9.44140625" style="26" customWidth="1"/>
    <col min="12544" max="12544" width="2.88671875" style="26" customWidth="1"/>
    <col min="12545" max="12545" width="74" style="26" bestFit="1" customWidth="1"/>
    <col min="12546" max="12799" width="9.44140625" style="26" customWidth="1"/>
    <col min="12800" max="12800" width="2.88671875" style="26" customWidth="1"/>
    <col min="12801" max="12801" width="74" style="26" bestFit="1" customWidth="1"/>
    <col min="12802" max="13055" width="9.44140625" style="26" customWidth="1"/>
    <col min="13056" max="13056" width="2.88671875" style="26" customWidth="1"/>
    <col min="13057" max="13057" width="74" style="26" bestFit="1" customWidth="1"/>
    <col min="13058" max="13311" width="9.44140625" style="26" customWidth="1"/>
    <col min="13312" max="13312" width="2.88671875" style="26" customWidth="1"/>
    <col min="13313" max="13313" width="74" style="26" bestFit="1" customWidth="1"/>
    <col min="13314" max="13567" width="9.44140625" style="26" customWidth="1"/>
    <col min="13568" max="13568" width="2.88671875" style="26" customWidth="1"/>
    <col min="13569" max="13569" width="74" style="26" bestFit="1" customWidth="1"/>
    <col min="13570" max="13823" width="9.44140625" style="26" customWidth="1"/>
    <col min="13824" max="13824" width="2.88671875" style="26" customWidth="1"/>
    <col min="13825" max="13825" width="74" style="26" bestFit="1" customWidth="1"/>
    <col min="13826" max="14079" width="9.44140625" style="26" customWidth="1"/>
    <col min="14080" max="14080" width="2.88671875" style="26" customWidth="1"/>
    <col min="14081" max="14081" width="74" style="26" bestFit="1" customWidth="1"/>
    <col min="14082" max="14335" width="9.44140625" style="26" customWidth="1"/>
    <col min="14336" max="14336" width="2.88671875" style="26" customWidth="1"/>
    <col min="14337" max="14337" width="74" style="26" bestFit="1" customWidth="1"/>
    <col min="14338" max="14591" width="9.44140625" style="26" customWidth="1"/>
    <col min="14592" max="14592" width="2.88671875" style="26" customWidth="1"/>
    <col min="14593" max="14593" width="74" style="26" bestFit="1" customWidth="1"/>
    <col min="14594" max="14847" width="9.44140625" style="26" customWidth="1"/>
    <col min="14848" max="14848" width="2.88671875" style="26" customWidth="1"/>
    <col min="14849" max="14849" width="74" style="26" bestFit="1" customWidth="1"/>
    <col min="14850" max="15103" width="9.44140625" style="26" customWidth="1"/>
    <col min="15104" max="15104" width="2.88671875" style="26" customWidth="1"/>
    <col min="15105" max="15105" width="74" style="26" bestFit="1" customWidth="1"/>
    <col min="15106" max="15359" width="9.44140625" style="26" customWidth="1"/>
    <col min="15360" max="15360" width="2.88671875" style="26" customWidth="1"/>
    <col min="15361" max="15361" width="74" style="26" bestFit="1" customWidth="1"/>
    <col min="15362" max="15615" width="9.44140625" style="26" customWidth="1"/>
    <col min="15616" max="15616" width="2.88671875" style="26" customWidth="1"/>
    <col min="15617" max="15617" width="74" style="26" bestFit="1" customWidth="1"/>
    <col min="15618" max="15871" width="9.44140625" style="26" customWidth="1"/>
    <col min="15872" max="15872" width="2.88671875" style="26" customWidth="1"/>
    <col min="15873" max="15873" width="74" style="26" bestFit="1" customWidth="1"/>
    <col min="15874" max="16127" width="9.44140625" style="26" customWidth="1"/>
    <col min="16128" max="16128" width="2.88671875" style="26" customWidth="1"/>
    <col min="16129" max="16129" width="74" style="26" bestFit="1" customWidth="1"/>
    <col min="16130" max="16384" width="9.44140625" style="26" customWidth="1"/>
  </cols>
  <sheetData>
    <row r="1" spans="1:11" ht="84" customHeight="1" x14ac:dyDescent="0.25"/>
    <row r="2" spans="1:11" ht="22.8" x14ac:dyDescent="0.25">
      <c r="A2" s="27" t="s">
        <v>45</v>
      </c>
    </row>
    <row r="3" spans="1:11" ht="22.8" x14ac:dyDescent="0.25">
      <c r="A3" s="27" t="s">
        <v>72</v>
      </c>
    </row>
    <row r="4" spans="1:11" ht="45" customHeight="1" x14ac:dyDescent="0.3">
      <c r="A4" s="28" t="s">
        <v>57</v>
      </c>
      <c r="C4" s="29"/>
      <c r="K4" s="30"/>
    </row>
    <row r="5" spans="1:11" ht="32.25" customHeight="1" x14ac:dyDescent="0.25">
      <c r="A5" s="31" t="s">
        <v>46</v>
      </c>
      <c r="B5" s="31"/>
    </row>
    <row r="6" spans="1:11" ht="15" x14ac:dyDescent="0.25">
      <c r="A6" s="32" t="s">
        <v>47</v>
      </c>
      <c r="B6" s="31"/>
    </row>
    <row r="7" spans="1:11" ht="15.6" x14ac:dyDescent="0.3">
      <c r="A7" s="80" t="s">
        <v>80</v>
      </c>
      <c r="B7" s="34"/>
    </row>
    <row r="8" spans="1:11" ht="28.5" customHeight="1" x14ac:dyDescent="0.25">
      <c r="A8" s="81" t="s">
        <v>81</v>
      </c>
      <c r="B8" s="33"/>
    </row>
    <row r="9" spans="1:11" ht="15" x14ac:dyDescent="0.25">
      <c r="A9" s="81" t="s">
        <v>82</v>
      </c>
      <c r="B9" s="33"/>
    </row>
    <row r="10" spans="1:11" ht="30" customHeight="1" x14ac:dyDescent="0.25">
      <c r="A10" s="69" t="s">
        <v>69</v>
      </c>
    </row>
    <row r="11" spans="1:11" ht="15" x14ac:dyDescent="0.25">
      <c r="A11" s="35" t="s">
        <v>48</v>
      </c>
    </row>
    <row r="12" spans="1:11" ht="26.25" customHeight="1" x14ac:dyDescent="0.25">
      <c r="A12" s="69" t="s">
        <v>49</v>
      </c>
    </row>
    <row r="13" spans="1:11" ht="15" x14ac:dyDescent="0.25">
      <c r="A13" s="69" t="s">
        <v>70</v>
      </c>
    </row>
    <row r="14" spans="1:11" ht="15" x14ac:dyDescent="0.25">
      <c r="A14" s="35" t="s">
        <v>71</v>
      </c>
    </row>
  </sheetData>
  <hyperlinks>
    <hyperlink ref="A6" r:id="rId1" xr:uid="{132AAB7F-8FE1-424A-94E4-F8A520CC894A}"/>
    <hyperlink ref="A11" location="Contents!A1" display="Contents" xr:uid="{56908442-F718-499B-B393-09D74A71CB6C}"/>
    <hyperlink ref="A14" r:id="rId2" display="If you find any problems, or have any feedback, relating to accessibility please email us at firestatistics@homeoffice.gov.uk" xr:uid="{22FCD31A-8353-41A3-9E1C-ECC1231639D3}"/>
    <hyperlink ref="A8" r:id="rId3" display="Published: 31 September 2021" xr:uid="{4C60F011-95CC-4AA3-9D62-C8635BF37FC8}"/>
    <hyperlink ref="A9" r:id="rId4" display="Next update: May 2021" xr:uid="{D520A6A2-94FE-4B90-966B-755203F3433E}"/>
  </hyperlinks>
  <pageMargins left="0.70000000000000007" right="0.70000000000000007" top="0.75" bottom="0.75" header="0.30000000000000004" footer="0.30000000000000004"/>
  <pageSetup paperSize="9" fitToWidth="0" fitToHeight="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02C22-4CF1-4960-8556-FB78D2A4D347}">
  <dimension ref="A1:E18"/>
  <sheetViews>
    <sheetView workbookViewId="0"/>
  </sheetViews>
  <sheetFormatPr defaultColWidth="9.44140625" defaultRowHeight="13.8" x14ac:dyDescent="0.25"/>
  <cols>
    <col min="1" max="1" width="24.5546875" style="48" customWidth="1"/>
    <col min="2" max="2" width="66.33203125" style="49" customWidth="1"/>
    <col min="3" max="3" width="75.33203125" style="49" customWidth="1"/>
    <col min="4" max="4" width="25" style="48" customWidth="1"/>
    <col min="5" max="5" width="16.33203125" style="48" customWidth="1"/>
    <col min="6" max="6" width="9.44140625" style="48" customWidth="1"/>
    <col min="7" max="16384" width="9.44140625" style="48"/>
  </cols>
  <sheetData>
    <row r="1" spans="1:5" s="37" customFormat="1" ht="15.6" customHeight="1" x14ac:dyDescent="0.25">
      <c r="A1" s="36" t="s">
        <v>45</v>
      </c>
      <c r="D1" s="38"/>
      <c r="E1" s="38"/>
    </row>
    <row r="2" spans="1:5" s="39" customFormat="1" ht="18" customHeight="1" x14ac:dyDescent="0.2">
      <c r="A2" s="39" t="s">
        <v>50</v>
      </c>
      <c r="D2" s="40"/>
      <c r="E2" s="40"/>
    </row>
    <row r="3" spans="1:5" s="39" customFormat="1" ht="18" customHeight="1" x14ac:dyDescent="0.2">
      <c r="A3" s="41" t="s">
        <v>51</v>
      </c>
      <c r="D3" s="40"/>
      <c r="E3" s="40"/>
    </row>
    <row r="4" spans="1:5" s="44" customFormat="1" ht="24" customHeight="1" x14ac:dyDescent="0.3">
      <c r="A4" s="42" t="s">
        <v>52</v>
      </c>
      <c r="B4" s="42" t="s">
        <v>53</v>
      </c>
      <c r="C4" s="42"/>
      <c r="D4" s="42" t="s">
        <v>54</v>
      </c>
      <c r="E4" s="43" t="s">
        <v>55</v>
      </c>
    </row>
    <row r="5" spans="1:5" s="47" customFormat="1" ht="22.8" x14ac:dyDescent="0.2">
      <c r="A5" s="70" t="s">
        <v>58</v>
      </c>
      <c r="B5" s="45" t="s">
        <v>59</v>
      </c>
      <c r="C5" s="45" t="s">
        <v>77</v>
      </c>
      <c r="D5" s="71" t="s">
        <v>78</v>
      </c>
      <c r="E5" s="46" t="s">
        <v>56</v>
      </c>
    </row>
    <row r="6" spans="1:5" s="47" customFormat="1" ht="13.95" customHeight="1" x14ac:dyDescent="0.2">
      <c r="A6" s="72" t="s">
        <v>73</v>
      </c>
      <c r="B6" s="45" t="s">
        <v>75</v>
      </c>
      <c r="C6" s="45" t="s">
        <v>76</v>
      </c>
      <c r="D6" s="71" t="s">
        <v>78</v>
      </c>
      <c r="E6" s="46" t="s">
        <v>56</v>
      </c>
    </row>
    <row r="7" spans="1:5" s="44" customFormat="1" ht="14.4" x14ac:dyDescent="0.3">
      <c r="A7" s="72" t="s">
        <v>74</v>
      </c>
      <c r="B7" s="45" t="s">
        <v>75</v>
      </c>
      <c r="C7" s="45" t="s">
        <v>76</v>
      </c>
      <c r="D7" s="71" t="s">
        <v>78</v>
      </c>
      <c r="E7" s="46" t="s">
        <v>56</v>
      </c>
    </row>
    <row r="8" spans="1:5" s="44" customFormat="1" ht="14.4" x14ac:dyDescent="0.3">
      <c r="A8" s="47"/>
      <c r="B8" s="49"/>
      <c r="C8" s="49"/>
      <c r="D8" s="50"/>
      <c r="E8" s="48"/>
    </row>
    <row r="9" spans="1:5" s="44" customFormat="1" ht="14.4" x14ac:dyDescent="0.3">
      <c r="A9" s="48"/>
      <c r="B9" s="49"/>
      <c r="C9" s="49"/>
      <c r="D9" s="50"/>
      <c r="E9" s="48"/>
    </row>
    <row r="10" spans="1:5" s="44" customFormat="1" ht="14.4" x14ac:dyDescent="0.3">
      <c r="A10" s="48"/>
      <c r="B10" s="49"/>
      <c r="C10" s="49"/>
      <c r="D10" s="50"/>
      <c r="E10" s="48"/>
    </row>
    <row r="11" spans="1:5" s="44" customFormat="1" ht="14.4" x14ac:dyDescent="0.3">
      <c r="A11" s="48"/>
      <c r="B11" s="49"/>
      <c r="C11" s="49"/>
      <c r="D11" s="50"/>
      <c r="E11" s="48"/>
    </row>
    <row r="12" spans="1:5" s="44" customFormat="1" ht="14.4" x14ac:dyDescent="0.3">
      <c r="A12" s="48"/>
      <c r="B12" s="49"/>
      <c r="C12" s="49"/>
      <c r="D12" s="50"/>
      <c r="E12" s="48"/>
    </row>
    <row r="13" spans="1:5" s="44" customFormat="1" ht="14.4" x14ac:dyDescent="0.3">
      <c r="A13" s="48"/>
      <c r="B13" s="49"/>
      <c r="C13" s="49"/>
      <c r="D13" s="50"/>
      <c r="E13" s="48"/>
    </row>
    <row r="14" spans="1:5" s="44" customFormat="1" ht="14.4" x14ac:dyDescent="0.3">
      <c r="A14" s="48"/>
      <c r="B14" s="49"/>
      <c r="C14" s="49"/>
      <c r="D14" s="50"/>
      <c r="E14" s="48"/>
    </row>
    <row r="15" spans="1:5" s="44" customFormat="1" ht="14.4" x14ac:dyDescent="0.3">
      <c r="B15" s="49"/>
      <c r="C15" s="49"/>
      <c r="D15" s="50"/>
      <c r="E15" s="48"/>
    </row>
    <row r="16" spans="1:5" s="44" customFormat="1" ht="14.4" x14ac:dyDescent="0.3">
      <c r="B16" s="49"/>
      <c r="C16" s="49"/>
      <c r="D16" s="50"/>
      <c r="E16" s="48"/>
    </row>
    <row r="17" spans="2:5" s="44" customFormat="1" ht="14.4" x14ac:dyDescent="0.3">
      <c r="B17" s="49"/>
      <c r="C17" s="49"/>
      <c r="D17" s="50"/>
      <c r="E17" s="48"/>
    </row>
    <row r="18" spans="2:5" s="44" customFormat="1" ht="14.4" x14ac:dyDescent="0.3">
      <c r="B18" s="49"/>
      <c r="C18" s="49"/>
      <c r="D18" s="50"/>
      <c r="E18" s="48"/>
    </row>
  </sheetData>
  <hyperlinks>
    <hyperlink ref="A3" location="Cover_sheet!A1" display="Cover sheet" xr:uid="{32869FA3-00AB-4920-9704-1638799C18CF}"/>
    <hyperlink ref="A5" location="FIRE0707!A1" display="FIRE0707" xr:uid="{A405D9D6-B605-41A9-BDD6-2CBC23E5273E}"/>
    <hyperlink ref="A6" location="'Data - primary fires'!A1" display="Data - primary fires" xr:uid="{1678B34D-BBD9-445C-BFD8-2C49695E44DE}"/>
    <hyperlink ref="A7" location="'Data - casualties fatalities'!A1" display="Data - casualties fatalities" xr:uid="{96B3FEB2-B404-44B2-87B7-833D05E3377A}"/>
  </hyperlinks>
  <pageMargins left="0.31496062992126012" right="0.31496062992126012" top="0.74803149606299213" bottom="0.74803149606299213" header="0.31496062992126012" footer="0.31496062992126012"/>
  <pageSetup paperSize="0" scale="90" fitToWidth="0" fitToHeight="0" orientation="landscape" horizontalDpi="0" verticalDpi="0" copie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29"/>
  <sheetViews>
    <sheetView workbookViewId="0"/>
  </sheetViews>
  <sheetFormatPr defaultColWidth="9.109375" defaultRowHeight="14.4" x14ac:dyDescent="0.3"/>
  <cols>
    <col min="1" max="1" width="16.109375" style="75" bestFit="1" customWidth="1"/>
    <col min="2" max="2" width="16.109375" style="75" customWidth="1"/>
    <col min="3" max="3" width="29.5546875" style="75" bestFit="1" customWidth="1"/>
    <col min="4" max="4" width="13.44140625" style="75" bestFit="1" customWidth="1"/>
    <col min="5" max="16384" width="9.109375" style="75"/>
  </cols>
  <sheetData>
    <row r="1" spans="1:4" x14ac:dyDescent="0.3">
      <c r="A1" s="75" t="s">
        <v>0</v>
      </c>
      <c r="B1" s="75" t="s">
        <v>39</v>
      </c>
      <c r="C1" s="75" t="s">
        <v>18</v>
      </c>
      <c r="D1" s="75" t="s">
        <v>19</v>
      </c>
    </row>
    <row r="2" spans="1:4" x14ac:dyDescent="0.3">
      <c r="A2" s="75" t="s">
        <v>2</v>
      </c>
      <c r="B2" s="75" t="s">
        <v>37</v>
      </c>
      <c r="C2" s="75" t="s">
        <v>42</v>
      </c>
      <c r="D2" s="76">
        <v>1</v>
      </c>
    </row>
    <row r="3" spans="1:4" x14ac:dyDescent="0.3">
      <c r="A3" s="75" t="s">
        <v>2</v>
      </c>
      <c r="B3" s="75" t="s">
        <v>37</v>
      </c>
      <c r="C3" s="75" t="s">
        <v>42</v>
      </c>
      <c r="D3" s="76">
        <v>4</v>
      </c>
    </row>
    <row r="4" spans="1:4" x14ac:dyDescent="0.3">
      <c r="A4" s="75" t="s">
        <v>2</v>
      </c>
      <c r="B4" s="75" t="s">
        <v>37</v>
      </c>
      <c r="C4" s="75" t="s">
        <v>67</v>
      </c>
      <c r="D4" s="76">
        <v>8</v>
      </c>
    </row>
    <row r="5" spans="1:4" x14ac:dyDescent="0.3">
      <c r="A5" s="75" t="s">
        <v>2</v>
      </c>
      <c r="B5" s="75" t="s">
        <v>37</v>
      </c>
      <c r="C5" s="75" t="s">
        <v>1</v>
      </c>
      <c r="D5" s="76">
        <v>14</v>
      </c>
    </row>
    <row r="6" spans="1:4" x14ac:dyDescent="0.3">
      <c r="A6" s="75" t="s">
        <v>2</v>
      </c>
      <c r="B6" s="75" t="s">
        <v>37</v>
      </c>
      <c r="C6" s="75" t="s">
        <v>42</v>
      </c>
      <c r="D6" s="76">
        <v>2</v>
      </c>
    </row>
    <row r="7" spans="1:4" x14ac:dyDescent="0.3">
      <c r="A7" s="75" t="s">
        <v>2</v>
      </c>
      <c r="B7" s="75" t="s">
        <v>37</v>
      </c>
      <c r="C7" s="75" t="s">
        <v>16</v>
      </c>
      <c r="D7" s="76">
        <v>5</v>
      </c>
    </row>
    <row r="8" spans="1:4" x14ac:dyDescent="0.3">
      <c r="A8" s="75" t="s">
        <v>2</v>
      </c>
      <c r="B8" s="75" t="s">
        <v>37</v>
      </c>
      <c r="C8" s="75" t="s">
        <v>41</v>
      </c>
      <c r="D8" s="76">
        <v>1</v>
      </c>
    </row>
    <row r="9" spans="1:4" x14ac:dyDescent="0.3">
      <c r="A9" s="75" t="s">
        <v>2</v>
      </c>
      <c r="B9" s="75" t="s">
        <v>37</v>
      </c>
      <c r="C9" s="75" t="s">
        <v>42</v>
      </c>
      <c r="D9" s="76">
        <v>1</v>
      </c>
    </row>
    <row r="10" spans="1:4" x14ac:dyDescent="0.3">
      <c r="A10" s="75" t="s">
        <v>2</v>
      </c>
      <c r="B10" s="75" t="s">
        <v>37</v>
      </c>
      <c r="C10" s="75" t="s">
        <v>8</v>
      </c>
      <c r="D10" s="76">
        <v>27</v>
      </c>
    </row>
    <row r="11" spans="1:4" x14ac:dyDescent="0.3">
      <c r="A11" s="75" t="s">
        <v>2</v>
      </c>
      <c r="B11" s="75" t="s">
        <v>37</v>
      </c>
      <c r="C11" s="75" t="s">
        <v>42</v>
      </c>
      <c r="D11" s="76">
        <v>3</v>
      </c>
    </row>
    <row r="12" spans="1:4" x14ac:dyDescent="0.3">
      <c r="A12" s="75" t="s">
        <v>2</v>
      </c>
      <c r="B12" s="75" t="s">
        <v>37</v>
      </c>
      <c r="C12" s="75" t="s">
        <v>67</v>
      </c>
      <c r="D12" s="76">
        <v>2</v>
      </c>
    </row>
    <row r="13" spans="1:4" x14ac:dyDescent="0.3">
      <c r="A13" s="75" t="s">
        <v>2</v>
      </c>
      <c r="B13" s="75" t="s">
        <v>37</v>
      </c>
      <c r="C13" s="75" t="s">
        <v>1</v>
      </c>
      <c r="D13" s="76">
        <v>11</v>
      </c>
    </row>
    <row r="14" spans="1:4" x14ac:dyDescent="0.3">
      <c r="A14" s="75" t="s">
        <v>2</v>
      </c>
      <c r="B14" s="75" t="s">
        <v>37</v>
      </c>
      <c r="C14" s="75" t="s">
        <v>8</v>
      </c>
      <c r="D14" s="76">
        <v>20</v>
      </c>
    </row>
    <row r="15" spans="1:4" x14ac:dyDescent="0.3">
      <c r="A15" s="75" t="s">
        <v>2</v>
      </c>
      <c r="B15" s="75" t="s">
        <v>37</v>
      </c>
      <c r="C15" s="75" t="s">
        <v>42</v>
      </c>
      <c r="D15" s="76">
        <v>1</v>
      </c>
    </row>
    <row r="16" spans="1:4" x14ac:dyDescent="0.3">
      <c r="A16" s="75" t="s">
        <v>2</v>
      </c>
      <c r="B16" s="75" t="s">
        <v>38</v>
      </c>
      <c r="C16" s="75" t="s">
        <v>42</v>
      </c>
      <c r="D16" s="76">
        <v>7</v>
      </c>
    </row>
    <row r="17" spans="1:4" x14ac:dyDescent="0.3">
      <c r="A17" s="75" t="s">
        <v>2</v>
      </c>
      <c r="B17" s="75" t="s">
        <v>38</v>
      </c>
      <c r="C17" s="75" t="s">
        <v>42</v>
      </c>
      <c r="D17" s="76">
        <v>29</v>
      </c>
    </row>
    <row r="18" spans="1:4" x14ac:dyDescent="0.3">
      <c r="A18" s="75" t="s">
        <v>2</v>
      </c>
      <c r="B18" s="75" t="s">
        <v>38</v>
      </c>
      <c r="C18" s="75" t="s">
        <v>1</v>
      </c>
      <c r="D18" s="76">
        <v>83</v>
      </c>
    </row>
    <row r="19" spans="1:4" x14ac:dyDescent="0.3">
      <c r="A19" s="75" t="s">
        <v>2</v>
      </c>
      <c r="B19" s="75" t="s">
        <v>38</v>
      </c>
      <c r="C19" s="75" t="s">
        <v>40</v>
      </c>
      <c r="D19" s="76">
        <v>3</v>
      </c>
    </row>
    <row r="20" spans="1:4" x14ac:dyDescent="0.3">
      <c r="A20" s="75" t="s">
        <v>2</v>
      </c>
      <c r="B20" s="75" t="s">
        <v>38</v>
      </c>
      <c r="C20" s="75" t="s">
        <v>42</v>
      </c>
      <c r="D20" s="76">
        <v>110</v>
      </c>
    </row>
    <row r="21" spans="1:4" x14ac:dyDescent="0.3">
      <c r="A21" s="75" t="s">
        <v>2</v>
      </c>
      <c r="B21" s="75" t="s">
        <v>38</v>
      </c>
      <c r="C21" s="75" t="s">
        <v>41</v>
      </c>
      <c r="D21" s="76">
        <v>10</v>
      </c>
    </row>
    <row r="22" spans="1:4" x14ac:dyDescent="0.3">
      <c r="A22" s="75" t="s">
        <v>2</v>
      </c>
      <c r="B22" s="75" t="s">
        <v>38</v>
      </c>
      <c r="C22" s="75" t="s">
        <v>42</v>
      </c>
      <c r="D22" s="76">
        <v>2</v>
      </c>
    </row>
    <row r="23" spans="1:4" x14ac:dyDescent="0.3">
      <c r="A23" s="75" t="s">
        <v>2</v>
      </c>
      <c r="B23" s="75" t="s">
        <v>38</v>
      </c>
      <c r="C23" s="75" t="s">
        <v>8</v>
      </c>
      <c r="D23" s="76">
        <v>321</v>
      </c>
    </row>
    <row r="24" spans="1:4" x14ac:dyDescent="0.3">
      <c r="A24" s="75" t="s">
        <v>2</v>
      </c>
      <c r="B24" s="75" t="s">
        <v>38</v>
      </c>
      <c r="C24" s="75" t="s">
        <v>41</v>
      </c>
      <c r="D24" s="76">
        <v>25</v>
      </c>
    </row>
    <row r="25" spans="1:4" x14ac:dyDescent="0.3">
      <c r="A25" s="75" t="s">
        <v>2</v>
      </c>
      <c r="B25" s="75" t="s">
        <v>38</v>
      </c>
      <c r="C25" s="75" t="s">
        <v>40</v>
      </c>
      <c r="D25" s="76">
        <v>25</v>
      </c>
    </row>
    <row r="26" spans="1:4" x14ac:dyDescent="0.3">
      <c r="A26" s="75" t="s">
        <v>2</v>
      </c>
      <c r="B26" s="75" t="s">
        <v>38</v>
      </c>
      <c r="C26" s="75" t="s">
        <v>42</v>
      </c>
      <c r="D26" s="76">
        <v>49</v>
      </c>
    </row>
    <row r="27" spans="1:4" x14ac:dyDescent="0.3">
      <c r="A27" s="75" t="s">
        <v>2</v>
      </c>
      <c r="B27" s="75" t="s">
        <v>38</v>
      </c>
      <c r="C27" s="75" t="s">
        <v>42</v>
      </c>
      <c r="D27" s="76">
        <v>4</v>
      </c>
    </row>
    <row r="28" spans="1:4" x14ac:dyDescent="0.3">
      <c r="A28" s="75" t="s">
        <v>2</v>
      </c>
      <c r="B28" s="75" t="s">
        <v>38</v>
      </c>
      <c r="C28" s="75" t="s">
        <v>42</v>
      </c>
      <c r="D28" s="76">
        <v>40</v>
      </c>
    </row>
    <row r="29" spans="1:4" x14ac:dyDescent="0.3">
      <c r="A29" s="75" t="s">
        <v>2</v>
      </c>
      <c r="B29" s="75" t="s">
        <v>38</v>
      </c>
      <c r="C29" s="75" t="s">
        <v>67</v>
      </c>
      <c r="D29" s="76">
        <v>1</v>
      </c>
    </row>
    <row r="30" spans="1:4" x14ac:dyDescent="0.3">
      <c r="A30" s="75" t="s">
        <v>2</v>
      </c>
      <c r="B30" s="75" t="s">
        <v>38</v>
      </c>
      <c r="C30" s="75" t="s">
        <v>1</v>
      </c>
      <c r="D30" s="76">
        <v>141</v>
      </c>
    </row>
    <row r="31" spans="1:4" x14ac:dyDescent="0.3">
      <c r="A31" s="75" t="s">
        <v>2</v>
      </c>
      <c r="B31" s="75" t="s">
        <v>38</v>
      </c>
      <c r="C31" s="75" t="s">
        <v>40</v>
      </c>
      <c r="D31" s="76">
        <v>1</v>
      </c>
    </row>
    <row r="32" spans="1:4" x14ac:dyDescent="0.3">
      <c r="A32" s="75" t="s">
        <v>2</v>
      </c>
      <c r="B32" s="75" t="s">
        <v>38</v>
      </c>
      <c r="C32" s="75" t="s">
        <v>42</v>
      </c>
      <c r="D32" s="76">
        <v>175</v>
      </c>
    </row>
    <row r="33" spans="1:4" x14ac:dyDescent="0.3">
      <c r="A33" s="75" t="s">
        <v>2</v>
      </c>
      <c r="B33" s="75" t="s">
        <v>38</v>
      </c>
      <c r="C33" s="75" t="s">
        <v>42</v>
      </c>
      <c r="D33" s="76">
        <v>1</v>
      </c>
    </row>
    <row r="34" spans="1:4" x14ac:dyDescent="0.3">
      <c r="A34" s="75" t="s">
        <v>2</v>
      </c>
      <c r="B34" s="75" t="s">
        <v>38</v>
      </c>
      <c r="C34" s="75" t="s">
        <v>41</v>
      </c>
      <c r="D34" s="76">
        <v>5</v>
      </c>
    </row>
    <row r="35" spans="1:4" x14ac:dyDescent="0.3">
      <c r="A35" s="75" t="s">
        <v>2</v>
      </c>
      <c r="B35" s="75" t="s">
        <v>38</v>
      </c>
      <c r="C35" s="75" t="s">
        <v>42</v>
      </c>
      <c r="D35" s="76">
        <v>9</v>
      </c>
    </row>
    <row r="36" spans="1:4" x14ac:dyDescent="0.3">
      <c r="A36" s="75" t="s">
        <v>2</v>
      </c>
      <c r="B36" s="75" t="s">
        <v>38</v>
      </c>
      <c r="C36" s="75" t="s">
        <v>8</v>
      </c>
      <c r="D36" s="76">
        <v>483</v>
      </c>
    </row>
    <row r="37" spans="1:4" x14ac:dyDescent="0.3">
      <c r="A37" s="75" t="s">
        <v>2</v>
      </c>
      <c r="B37" s="75" t="s">
        <v>38</v>
      </c>
      <c r="C37" s="75" t="s">
        <v>41</v>
      </c>
      <c r="D37" s="76">
        <v>29</v>
      </c>
    </row>
    <row r="38" spans="1:4" x14ac:dyDescent="0.3">
      <c r="A38" s="75" t="s">
        <v>2</v>
      </c>
      <c r="B38" s="75" t="s">
        <v>38</v>
      </c>
      <c r="C38" s="75" t="s">
        <v>40</v>
      </c>
      <c r="D38" s="76">
        <v>20</v>
      </c>
    </row>
    <row r="39" spans="1:4" x14ac:dyDescent="0.3">
      <c r="A39" s="75" t="s">
        <v>2</v>
      </c>
      <c r="B39" s="75" t="s">
        <v>38</v>
      </c>
      <c r="C39" s="75" t="s">
        <v>42</v>
      </c>
      <c r="D39" s="76">
        <v>63</v>
      </c>
    </row>
    <row r="40" spans="1:4" x14ac:dyDescent="0.3">
      <c r="A40" s="75" t="s">
        <v>2</v>
      </c>
      <c r="B40" s="75" t="s">
        <v>37</v>
      </c>
      <c r="C40" s="75" t="s">
        <v>42</v>
      </c>
      <c r="D40" s="76">
        <v>4</v>
      </c>
    </row>
    <row r="41" spans="1:4" x14ac:dyDescent="0.3">
      <c r="A41" s="75" t="s">
        <v>2</v>
      </c>
      <c r="B41" s="75" t="s">
        <v>37</v>
      </c>
      <c r="C41" s="75" t="s">
        <v>67</v>
      </c>
      <c r="D41" s="76">
        <v>2</v>
      </c>
    </row>
    <row r="42" spans="1:4" x14ac:dyDescent="0.3">
      <c r="A42" s="75" t="s">
        <v>2</v>
      </c>
      <c r="B42" s="75" t="s">
        <v>37</v>
      </c>
      <c r="C42" s="75" t="s">
        <v>1</v>
      </c>
      <c r="D42" s="76">
        <v>6</v>
      </c>
    </row>
    <row r="43" spans="1:4" x14ac:dyDescent="0.3">
      <c r="A43" s="75" t="s">
        <v>2</v>
      </c>
      <c r="B43" s="75" t="s">
        <v>37</v>
      </c>
      <c r="C43" s="75" t="s">
        <v>42</v>
      </c>
      <c r="D43" s="76">
        <v>1</v>
      </c>
    </row>
    <row r="44" spans="1:4" x14ac:dyDescent="0.3">
      <c r="A44" s="75" t="s">
        <v>2</v>
      </c>
      <c r="B44" s="75" t="s">
        <v>37</v>
      </c>
      <c r="C44" s="75" t="s">
        <v>8</v>
      </c>
      <c r="D44" s="76">
        <v>19</v>
      </c>
    </row>
    <row r="45" spans="1:4" x14ac:dyDescent="0.3">
      <c r="A45" s="75" t="s">
        <v>2</v>
      </c>
      <c r="B45" s="75" t="s">
        <v>37</v>
      </c>
      <c r="C45" s="75" t="s">
        <v>42</v>
      </c>
      <c r="D45" s="76">
        <v>1</v>
      </c>
    </row>
    <row r="46" spans="1:4" x14ac:dyDescent="0.3">
      <c r="A46" s="75" t="s">
        <v>2</v>
      </c>
      <c r="B46" s="75" t="s">
        <v>38</v>
      </c>
      <c r="C46" s="75" t="s">
        <v>42</v>
      </c>
      <c r="D46" s="76">
        <v>3</v>
      </c>
    </row>
    <row r="47" spans="1:4" x14ac:dyDescent="0.3">
      <c r="A47" s="75" t="s">
        <v>2</v>
      </c>
      <c r="B47" s="75" t="s">
        <v>38</v>
      </c>
      <c r="C47" s="75" t="s">
        <v>42</v>
      </c>
      <c r="D47" s="76">
        <v>18</v>
      </c>
    </row>
    <row r="48" spans="1:4" x14ac:dyDescent="0.3">
      <c r="A48" s="75" t="s">
        <v>2</v>
      </c>
      <c r="B48" s="75" t="s">
        <v>38</v>
      </c>
      <c r="C48" s="75" t="s">
        <v>67</v>
      </c>
      <c r="D48" s="76">
        <v>1</v>
      </c>
    </row>
    <row r="49" spans="1:4" x14ac:dyDescent="0.3">
      <c r="A49" s="75" t="s">
        <v>2</v>
      </c>
      <c r="B49" s="75" t="s">
        <v>38</v>
      </c>
      <c r="C49" s="75" t="s">
        <v>1</v>
      </c>
      <c r="D49" s="76">
        <v>62</v>
      </c>
    </row>
    <row r="50" spans="1:4" x14ac:dyDescent="0.3">
      <c r="A50" s="75" t="s">
        <v>2</v>
      </c>
      <c r="B50" s="75" t="s">
        <v>38</v>
      </c>
      <c r="C50" s="75" t="s">
        <v>42</v>
      </c>
      <c r="D50" s="76">
        <v>110</v>
      </c>
    </row>
    <row r="51" spans="1:4" x14ac:dyDescent="0.3">
      <c r="A51" s="75" t="s">
        <v>2</v>
      </c>
      <c r="B51" s="75" t="s">
        <v>38</v>
      </c>
      <c r="C51" s="75" t="s">
        <v>41</v>
      </c>
      <c r="D51" s="76">
        <v>2</v>
      </c>
    </row>
    <row r="52" spans="1:4" x14ac:dyDescent="0.3">
      <c r="A52" s="75" t="s">
        <v>2</v>
      </c>
      <c r="B52" s="75" t="s">
        <v>38</v>
      </c>
      <c r="C52" s="75" t="s">
        <v>42</v>
      </c>
      <c r="D52" s="76">
        <v>2</v>
      </c>
    </row>
    <row r="53" spans="1:4" x14ac:dyDescent="0.3">
      <c r="A53" s="75" t="s">
        <v>2</v>
      </c>
      <c r="B53" s="75" t="s">
        <v>38</v>
      </c>
      <c r="C53" s="75" t="s">
        <v>8</v>
      </c>
      <c r="D53" s="76">
        <v>218</v>
      </c>
    </row>
    <row r="54" spans="1:4" x14ac:dyDescent="0.3">
      <c r="A54" s="75" t="s">
        <v>2</v>
      </c>
      <c r="B54" s="75" t="s">
        <v>38</v>
      </c>
      <c r="C54" s="75" t="s">
        <v>41</v>
      </c>
      <c r="D54" s="76">
        <v>14</v>
      </c>
    </row>
    <row r="55" spans="1:4" x14ac:dyDescent="0.3">
      <c r="A55" s="75" t="s">
        <v>2</v>
      </c>
      <c r="B55" s="75" t="s">
        <v>38</v>
      </c>
      <c r="C55" s="75" t="s">
        <v>40</v>
      </c>
      <c r="D55" s="76">
        <v>16</v>
      </c>
    </row>
    <row r="56" spans="1:4" x14ac:dyDescent="0.3">
      <c r="A56" s="75" t="s">
        <v>2</v>
      </c>
      <c r="B56" s="75" t="s">
        <v>38</v>
      </c>
      <c r="C56" s="75" t="s">
        <v>42</v>
      </c>
      <c r="D56" s="76">
        <v>47</v>
      </c>
    </row>
    <row r="57" spans="1:4" x14ac:dyDescent="0.3">
      <c r="A57" s="75" t="s">
        <v>3</v>
      </c>
      <c r="B57" s="75" t="s">
        <v>37</v>
      </c>
      <c r="C57" s="75" t="s">
        <v>42</v>
      </c>
      <c r="D57" s="76">
        <v>2</v>
      </c>
    </row>
    <row r="58" spans="1:4" x14ac:dyDescent="0.3">
      <c r="A58" s="75" t="s">
        <v>3</v>
      </c>
      <c r="B58" s="75" t="s">
        <v>37</v>
      </c>
      <c r="C58" s="75" t="s">
        <v>67</v>
      </c>
      <c r="D58" s="76">
        <v>17</v>
      </c>
    </row>
    <row r="59" spans="1:4" x14ac:dyDescent="0.3">
      <c r="A59" s="75" t="s">
        <v>3</v>
      </c>
      <c r="B59" s="75" t="s">
        <v>37</v>
      </c>
      <c r="C59" s="75" t="s">
        <v>1</v>
      </c>
      <c r="D59" s="76">
        <v>13</v>
      </c>
    </row>
    <row r="60" spans="1:4" x14ac:dyDescent="0.3">
      <c r="A60" s="75" t="s">
        <v>3</v>
      </c>
      <c r="B60" s="75" t="s">
        <v>37</v>
      </c>
      <c r="C60" s="75" t="s">
        <v>42</v>
      </c>
      <c r="D60" s="76">
        <v>3</v>
      </c>
    </row>
    <row r="61" spans="1:4" x14ac:dyDescent="0.3">
      <c r="A61" s="75" t="s">
        <v>3</v>
      </c>
      <c r="B61" s="75" t="s">
        <v>37</v>
      </c>
      <c r="C61" s="75" t="s">
        <v>16</v>
      </c>
      <c r="D61" s="76">
        <v>2</v>
      </c>
    </row>
    <row r="62" spans="1:4" x14ac:dyDescent="0.3">
      <c r="A62" s="75" t="s">
        <v>3</v>
      </c>
      <c r="B62" s="75" t="s">
        <v>37</v>
      </c>
      <c r="C62" s="75" t="s">
        <v>41</v>
      </c>
      <c r="D62" s="76">
        <v>4</v>
      </c>
    </row>
    <row r="63" spans="1:4" x14ac:dyDescent="0.3">
      <c r="A63" s="75" t="s">
        <v>3</v>
      </c>
      <c r="B63" s="75" t="s">
        <v>37</v>
      </c>
      <c r="C63" s="75" t="s">
        <v>42</v>
      </c>
      <c r="D63" s="76">
        <v>1</v>
      </c>
    </row>
    <row r="64" spans="1:4" x14ac:dyDescent="0.3">
      <c r="A64" s="75" t="s">
        <v>3</v>
      </c>
      <c r="B64" s="75" t="s">
        <v>37</v>
      </c>
      <c r="C64" s="75" t="s">
        <v>8</v>
      </c>
      <c r="D64" s="76">
        <v>25</v>
      </c>
    </row>
    <row r="65" spans="1:4" x14ac:dyDescent="0.3">
      <c r="A65" s="75" t="s">
        <v>3</v>
      </c>
      <c r="B65" s="75" t="s">
        <v>37</v>
      </c>
      <c r="C65" s="75" t="s">
        <v>41</v>
      </c>
      <c r="D65" s="76">
        <v>2</v>
      </c>
    </row>
    <row r="66" spans="1:4" x14ac:dyDescent="0.3">
      <c r="A66" s="75" t="s">
        <v>3</v>
      </c>
      <c r="B66" s="75" t="s">
        <v>37</v>
      </c>
      <c r="C66" s="75" t="s">
        <v>42</v>
      </c>
      <c r="D66" s="76">
        <v>1</v>
      </c>
    </row>
    <row r="67" spans="1:4" x14ac:dyDescent="0.3">
      <c r="A67" s="75" t="s">
        <v>3</v>
      </c>
      <c r="B67" s="75" t="s">
        <v>37</v>
      </c>
      <c r="C67" s="75" t="s">
        <v>42</v>
      </c>
      <c r="D67" s="76">
        <v>1</v>
      </c>
    </row>
    <row r="68" spans="1:4" x14ac:dyDescent="0.3">
      <c r="A68" s="75" t="s">
        <v>3</v>
      </c>
      <c r="B68" s="75" t="s">
        <v>37</v>
      </c>
      <c r="C68" s="75" t="s">
        <v>42</v>
      </c>
      <c r="D68" s="76">
        <v>1</v>
      </c>
    </row>
    <row r="69" spans="1:4" x14ac:dyDescent="0.3">
      <c r="A69" s="75" t="s">
        <v>3</v>
      </c>
      <c r="B69" s="75" t="s">
        <v>37</v>
      </c>
      <c r="C69" s="75" t="s">
        <v>67</v>
      </c>
      <c r="D69" s="76">
        <v>1</v>
      </c>
    </row>
    <row r="70" spans="1:4" x14ac:dyDescent="0.3">
      <c r="A70" s="75" t="s">
        <v>3</v>
      </c>
      <c r="B70" s="75" t="s">
        <v>37</v>
      </c>
      <c r="C70" s="75" t="s">
        <v>1</v>
      </c>
      <c r="D70" s="76">
        <v>11</v>
      </c>
    </row>
    <row r="71" spans="1:4" x14ac:dyDescent="0.3">
      <c r="A71" s="75" t="s">
        <v>3</v>
      </c>
      <c r="B71" s="75" t="s">
        <v>37</v>
      </c>
      <c r="C71" s="75" t="s">
        <v>40</v>
      </c>
      <c r="D71" s="76">
        <v>1</v>
      </c>
    </row>
    <row r="72" spans="1:4" x14ac:dyDescent="0.3">
      <c r="A72" s="75" t="s">
        <v>3</v>
      </c>
      <c r="B72" s="75" t="s">
        <v>37</v>
      </c>
      <c r="C72" s="75" t="s">
        <v>42</v>
      </c>
      <c r="D72" s="76">
        <v>3</v>
      </c>
    </row>
    <row r="73" spans="1:4" x14ac:dyDescent="0.3">
      <c r="A73" s="75" t="s">
        <v>3</v>
      </c>
      <c r="B73" s="75" t="s">
        <v>37</v>
      </c>
      <c r="C73" s="75" t="s">
        <v>16</v>
      </c>
      <c r="D73" s="76">
        <v>2</v>
      </c>
    </row>
    <row r="74" spans="1:4" x14ac:dyDescent="0.3">
      <c r="A74" s="75" t="s">
        <v>3</v>
      </c>
      <c r="B74" s="75" t="s">
        <v>37</v>
      </c>
      <c r="C74" s="75" t="s">
        <v>42</v>
      </c>
      <c r="D74" s="76">
        <v>1</v>
      </c>
    </row>
    <row r="75" spans="1:4" x14ac:dyDescent="0.3">
      <c r="A75" s="75" t="s">
        <v>3</v>
      </c>
      <c r="B75" s="75" t="s">
        <v>37</v>
      </c>
      <c r="C75" s="75" t="s">
        <v>8</v>
      </c>
      <c r="D75" s="76">
        <v>14</v>
      </c>
    </row>
    <row r="76" spans="1:4" x14ac:dyDescent="0.3">
      <c r="A76" s="75" t="s">
        <v>3</v>
      </c>
      <c r="B76" s="75" t="s">
        <v>38</v>
      </c>
      <c r="C76" s="75" t="s">
        <v>42</v>
      </c>
      <c r="D76" s="76">
        <v>3</v>
      </c>
    </row>
    <row r="77" spans="1:4" x14ac:dyDescent="0.3">
      <c r="A77" s="75" t="s">
        <v>3</v>
      </c>
      <c r="B77" s="75" t="s">
        <v>38</v>
      </c>
      <c r="C77" s="75" t="s">
        <v>42</v>
      </c>
      <c r="D77" s="76">
        <v>54</v>
      </c>
    </row>
    <row r="78" spans="1:4" x14ac:dyDescent="0.3">
      <c r="A78" s="75" t="s">
        <v>3</v>
      </c>
      <c r="B78" s="75" t="s">
        <v>38</v>
      </c>
      <c r="C78" s="75" t="s">
        <v>67</v>
      </c>
      <c r="D78" s="76">
        <v>1</v>
      </c>
    </row>
    <row r="79" spans="1:4" x14ac:dyDescent="0.3">
      <c r="A79" s="75" t="s">
        <v>3</v>
      </c>
      <c r="B79" s="75" t="s">
        <v>38</v>
      </c>
      <c r="C79" s="75" t="s">
        <v>1</v>
      </c>
      <c r="D79" s="76">
        <v>94</v>
      </c>
    </row>
    <row r="80" spans="1:4" x14ac:dyDescent="0.3">
      <c r="A80" s="75" t="s">
        <v>3</v>
      </c>
      <c r="B80" s="75" t="s">
        <v>38</v>
      </c>
      <c r="C80" s="75" t="s">
        <v>40</v>
      </c>
      <c r="D80" s="76">
        <v>1</v>
      </c>
    </row>
    <row r="81" spans="1:4" x14ac:dyDescent="0.3">
      <c r="A81" s="75" t="s">
        <v>3</v>
      </c>
      <c r="B81" s="75" t="s">
        <v>38</v>
      </c>
      <c r="C81" s="75" t="s">
        <v>42</v>
      </c>
      <c r="D81" s="76">
        <v>99</v>
      </c>
    </row>
    <row r="82" spans="1:4" x14ac:dyDescent="0.3">
      <c r="A82" s="75" t="s">
        <v>3</v>
      </c>
      <c r="B82" s="75" t="s">
        <v>38</v>
      </c>
      <c r="C82" s="75" t="s">
        <v>41</v>
      </c>
      <c r="D82" s="76">
        <v>5</v>
      </c>
    </row>
    <row r="83" spans="1:4" x14ac:dyDescent="0.3">
      <c r="A83" s="75" t="s">
        <v>3</v>
      </c>
      <c r="B83" s="75" t="s">
        <v>38</v>
      </c>
      <c r="C83" s="75" t="s">
        <v>42</v>
      </c>
      <c r="D83" s="76">
        <v>5</v>
      </c>
    </row>
    <row r="84" spans="1:4" x14ac:dyDescent="0.3">
      <c r="A84" s="75" t="s">
        <v>3</v>
      </c>
      <c r="B84" s="75" t="s">
        <v>38</v>
      </c>
      <c r="C84" s="75" t="s">
        <v>8</v>
      </c>
      <c r="D84" s="76">
        <v>378</v>
      </c>
    </row>
    <row r="85" spans="1:4" x14ac:dyDescent="0.3">
      <c r="A85" s="75" t="s">
        <v>3</v>
      </c>
      <c r="B85" s="75" t="s">
        <v>38</v>
      </c>
      <c r="C85" s="75" t="s">
        <v>41</v>
      </c>
      <c r="D85" s="76">
        <v>24</v>
      </c>
    </row>
    <row r="86" spans="1:4" x14ac:dyDescent="0.3">
      <c r="A86" s="75" t="s">
        <v>3</v>
      </c>
      <c r="B86" s="75" t="s">
        <v>38</v>
      </c>
      <c r="C86" s="75" t="s">
        <v>40</v>
      </c>
      <c r="D86" s="76">
        <v>19</v>
      </c>
    </row>
    <row r="87" spans="1:4" x14ac:dyDescent="0.3">
      <c r="A87" s="75" t="s">
        <v>3</v>
      </c>
      <c r="B87" s="75" t="s">
        <v>38</v>
      </c>
      <c r="C87" s="75" t="s">
        <v>42</v>
      </c>
      <c r="D87" s="76">
        <v>45</v>
      </c>
    </row>
    <row r="88" spans="1:4" x14ac:dyDescent="0.3">
      <c r="A88" s="75" t="s">
        <v>3</v>
      </c>
      <c r="B88" s="75" t="s">
        <v>38</v>
      </c>
      <c r="C88" s="75" t="s">
        <v>42</v>
      </c>
      <c r="D88" s="76">
        <v>3</v>
      </c>
    </row>
    <row r="89" spans="1:4" x14ac:dyDescent="0.3">
      <c r="A89" s="75" t="s">
        <v>3</v>
      </c>
      <c r="B89" s="75" t="s">
        <v>38</v>
      </c>
      <c r="C89" s="75" t="s">
        <v>42</v>
      </c>
      <c r="D89" s="76">
        <v>48</v>
      </c>
    </row>
    <row r="90" spans="1:4" x14ac:dyDescent="0.3">
      <c r="A90" s="75" t="s">
        <v>3</v>
      </c>
      <c r="B90" s="75" t="s">
        <v>38</v>
      </c>
      <c r="C90" s="75" t="s">
        <v>67</v>
      </c>
      <c r="D90" s="76">
        <v>1</v>
      </c>
    </row>
    <row r="91" spans="1:4" x14ac:dyDescent="0.3">
      <c r="A91" s="75" t="s">
        <v>3</v>
      </c>
      <c r="B91" s="75" t="s">
        <v>38</v>
      </c>
      <c r="C91" s="75" t="s">
        <v>1</v>
      </c>
      <c r="D91" s="76">
        <v>124</v>
      </c>
    </row>
    <row r="92" spans="1:4" x14ac:dyDescent="0.3">
      <c r="A92" s="75" t="s">
        <v>3</v>
      </c>
      <c r="B92" s="75" t="s">
        <v>38</v>
      </c>
      <c r="C92" s="75" t="s">
        <v>40</v>
      </c>
      <c r="D92" s="76">
        <v>1</v>
      </c>
    </row>
    <row r="93" spans="1:4" x14ac:dyDescent="0.3">
      <c r="A93" s="75" t="s">
        <v>3</v>
      </c>
      <c r="B93" s="75" t="s">
        <v>38</v>
      </c>
      <c r="C93" s="75" t="s">
        <v>42</v>
      </c>
      <c r="D93" s="76">
        <v>157</v>
      </c>
    </row>
    <row r="94" spans="1:4" x14ac:dyDescent="0.3">
      <c r="A94" s="75" t="s">
        <v>3</v>
      </c>
      <c r="B94" s="75" t="s">
        <v>38</v>
      </c>
      <c r="C94" s="75" t="s">
        <v>16</v>
      </c>
      <c r="D94" s="76">
        <v>1</v>
      </c>
    </row>
    <row r="95" spans="1:4" x14ac:dyDescent="0.3">
      <c r="A95" s="75" t="s">
        <v>3</v>
      </c>
      <c r="B95" s="75" t="s">
        <v>38</v>
      </c>
      <c r="C95" s="75" t="s">
        <v>41</v>
      </c>
      <c r="D95" s="76">
        <v>8</v>
      </c>
    </row>
    <row r="96" spans="1:4" x14ac:dyDescent="0.3">
      <c r="A96" s="75" t="s">
        <v>3</v>
      </c>
      <c r="B96" s="75" t="s">
        <v>38</v>
      </c>
      <c r="C96" s="75" t="s">
        <v>42</v>
      </c>
      <c r="D96" s="76">
        <v>4</v>
      </c>
    </row>
    <row r="97" spans="1:4" x14ac:dyDescent="0.3">
      <c r="A97" s="75" t="s">
        <v>3</v>
      </c>
      <c r="B97" s="75" t="s">
        <v>38</v>
      </c>
      <c r="C97" s="75" t="s">
        <v>8</v>
      </c>
      <c r="D97" s="76">
        <v>493</v>
      </c>
    </row>
    <row r="98" spans="1:4" x14ac:dyDescent="0.3">
      <c r="A98" s="75" t="s">
        <v>3</v>
      </c>
      <c r="B98" s="75" t="s">
        <v>38</v>
      </c>
      <c r="C98" s="75" t="s">
        <v>41</v>
      </c>
      <c r="D98" s="76">
        <v>24</v>
      </c>
    </row>
    <row r="99" spans="1:4" x14ac:dyDescent="0.3">
      <c r="A99" s="75" t="s">
        <v>3</v>
      </c>
      <c r="B99" s="75" t="s">
        <v>38</v>
      </c>
      <c r="C99" s="75" t="s">
        <v>40</v>
      </c>
      <c r="D99" s="76">
        <v>15</v>
      </c>
    </row>
    <row r="100" spans="1:4" x14ac:dyDescent="0.3">
      <c r="A100" s="75" t="s">
        <v>3</v>
      </c>
      <c r="B100" s="75" t="s">
        <v>38</v>
      </c>
      <c r="C100" s="75" t="s">
        <v>42</v>
      </c>
      <c r="D100" s="76">
        <v>58</v>
      </c>
    </row>
    <row r="101" spans="1:4" x14ac:dyDescent="0.3">
      <c r="A101" s="75" t="s">
        <v>3</v>
      </c>
      <c r="B101" s="75" t="s">
        <v>37</v>
      </c>
      <c r="C101" s="75" t="s">
        <v>42</v>
      </c>
      <c r="D101" s="76">
        <v>1</v>
      </c>
    </row>
    <row r="102" spans="1:4" x14ac:dyDescent="0.3">
      <c r="A102" s="75" t="s">
        <v>3</v>
      </c>
      <c r="B102" s="75" t="s">
        <v>37</v>
      </c>
      <c r="C102" s="75" t="s">
        <v>42</v>
      </c>
      <c r="D102" s="76">
        <v>3</v>
      </c>
    </row>
    <row r="103" spans="1:4" x14ac:dyDescent="0.3">
      <c r="A103" s="75" t="s">
        <v>3</v>
      </c>
      <c r="B103" s="75" t="s">
        <v>37</v>
      </c>
      <c r="C103" s="75" t="s">
        <v>67</v>
      </c>
      <c r="D103" s="76">
        <v>2</v>
      </c>
    </row>
    <row r="104" spans="1:4" x14ac:dyDescent="0.3">
      <c r="A104" s="75" t="s">
        <v>3</v>
      </c>
      <c r="B104" s="75" t="s">
        <v>37</v>
      </c>
      <c r="C104" s="75" t="s">
        <v>1</v>
      </c>
      <c r="D104" s="76">
        <v>11</v>
      </c>
    </row>
    <row r="105" spans="1:4" x14ac:dyDescent="0.3">
      <c r="A105" s="75" t="s">
        <v>3</v>
      </c>
      <c r="B105" s="75" t="s">
        <v>37</v>
      </c>
      <c r="C105" s="75" t="s">
        <v>42</v>
      </c>
      <c r="D105" s="76">
        <v>3</v>
      </c>
    </row>
    <row r="106" spans="1:4" x14ac:dyDescent="0.3">
      <c r="A106" s="75" t="s">
        <v>3</v>
      </c>
      <c r="B106" s="75" t="s">
        <v>37</v>
      </c>
      <c r="C106" s="75" t="s">
        <v>16</v>
      </c>
      <c r="D106" s="76">
        <v>2</v>
      </c>
    </row>
    <row r="107" spans="1:4" x14ac:dyDescent="0.3">
      <c r="A107" s="75" t="s">
        <v>3</v>
      </c>
      <c r="B107" s="75" t="s">
        <v>37</v>
      </c>
      <c r="C107" s="75" t="s">
        <v>41</v>
      </c>
      <c r="D107" s="76">
        <v>1</v>
      </c>
    </row>
    <row r="108" spans="1:4" x14ac:dyDescent="0.3">
      <c r="A108" s="75" t="s">
        <v>3</v>
      </c>
      <c r="B108" s="75" t="s">
        <v>37</v>
      </c>
      <c r="C108" s="75" t="s">
        <v>8</v>
      </c>
      <c r="D108" s="76">
        <v>10</v>
      </c>
    </row>
    <row r="109" spans="1:4" x14ac:dyDescent="0.3">
      <c r="A109" s="75" t="s">
        <v>3</v>
      </c>
      <c r="B109" s="75" t="s">
        <v>37</v>
      </c>
      <c r="C109" s="75" t="s">
        <v>42</v>
      </c>
      <c r="D109" s="76">
        <v>2</v>
      </c>
    </row>
    <row r="110" spans="1:4" x14ac:dyDescent="0.3">
      <c r="A110" s="75" t="s">
        <v>3</v>
      </c>
      <c r="B110" s="75" t="s">
        <v>38</v>
      </c>
      <c r="C110" s="75" t="s">
        <v>42</v>
      </c>
      <c r="D110" s="76">
        <v>3</v>
      </c>
    </row>
    <row r="111" spans="1:4" x14ac:dyDescent="0.3">
      <c r="A111" s="75" t="s">
        <v>3</v>
      </c>
      <c r="B111" s="75" t="s">
        <v>38</v>
      </c>
      <c r="C111" s="75" t="s">
        <v>42</v>
      </c>
      <c r="D111" s="76">
        <v>21</v>
      </c>
    </row>
    <row r="112" spans="1:4" x14ac:dyDescent="0.3">
      <c r="A112" s="75" t="s">
        <v>3</v>
      </c>
      <c r="B112" s="75" t="s">
        <v>38</v>
      </c>
      <c r="C112" s="75" t="s">
        <v>1</v>
      </c>
      <c r="D112" s="76">
        <v>64</v>
      </c>
    </row>
    <row r="113" spans="1:4" x14ac:dyDescent="0.3">
      <c r="A113" s="75" t="s">
        <v>3</v>
      </c>
      <c r="B113" s="75" t="s">
        <v>38</v>
      </c>
      <c r="C113" s="75" t="s">
        <v>42</v>
      </c>
      <c r="D113" s="76">
        <v>113</v>
      </c>
    </row>
    <row r="114" spans="1:4" x14ac:dyDescent="0.3">
      <c r="A114" s="75" t="s">
        <v>3</v>
      </c>
      <c r="B114" s="75" t="s">
        <v>38</v>
      </c>
      <c r="C114" s="75" t="s">
        <v>41</v>
      </c>
      <c r="D114" s="76">
        <v>4</v>
      </c>
    </row>
    <row r="115" spans="1:4" x14ac:dyDescent="0.3">
      <c r="A115" s="75" t="s">
        <v>3</v>
      </c>
      <c r="B115" s="75" t="s">
        <v>38</v>
      </c>
      <c r="C115" s="75" t="s">
        <v>42</v>
      </c>
      <c r="D115" s="76">
        <v>5</v>
      </c>
    </row>
    <row r="116" spans="1:4" x14ac:dyDescent="0.3">
      <c r="A116" s="75" t="s">
        <v>3</v>
      </c>
      <c r="B116" s="75" t="s">
        <v>38</v>
      </c>
      <c r="C116" s="75" t="s">
        <v>8</v>
      </c>
      <c r="D116" s="76">
        <v>219</v>
      </c>
    </row>
    <row r="117" spans="1:4" x14ac:dyDescent="0.3">
      <c r="A117" s="75" t="s">
        <v>3</v>
      </c>
      <c r="B117" s="75" t="s">
        <v>38</v>
      </c>
      <c r="C117" s="75" t="s">
        <v>41</v>
      </c>
      <c r="D117" s="76">
        <v>8</v>
      </c>
    </row>
    <row r="118" spans="1:4" x14ac:dyDescent="0.3">
      <c r="A118" s="75" t="s">
        <v>3</v>
      </c>
      <c r="B118" s="75" t="s">
        <v>38</v>
      </c>
      <c r="C118" s="75" t="s">
        <v>40</v>
      </c>
      <c r="D118" s="76">
        <v>9</v>
      </c>
    </row>
    <row r="119" spans="1:4" x14ac:dyDescent="0.3">
      <c r="A119" s="75" t="s">
        <v>3</v>
      </c>
      <c r="B119" s="75" t="s">
        <v>38</v>
      </c>
      <c r="C119" s="75" t="s">
        <v>42</v>
      </c>
      <c r="D119" s="76">
        <v>43</v>
      </c>
    </row>
    <row r="120" spans="1:4" x14ac:dyDescent="0.3">
      <c r="A120" s="75" t="s">
        <v>4</v>
      </c>
      <c r="B120" s="75" t="s">
        <v>37</v>
      </c>
      <c r="C120" s="75" t="s">
        <v>42</v>
      </c>
      <c r="D120" s="76">
        <v>4</v>
      </c>
    </row>
    <row r="121" spans="1:4" x14ac:dyDescent="0.3">
      <c r="A121" s="75" t="s">
        <v>4</v>
      </c>
      <c r="B121" s="75" t="s">
        <v>37</v>
      </c>
      <c r="C121" s="75" t="s">
        <v>67</v>
      </c>
      <c r="D121" s="76">
        <v>6</v>
      </c>
    </row>
    <row r="122" spans="1:4" x14ac:dyDescent="0.3">
      <c r="A122" s="75" t="s">
        <v>4</v>
      </c>
      <c r="B122" s="75" t="s">
        <v>37</v>
      </c>
      <c r="C122" s="75" t="s">
        <v>1</v>
      </c>
      <c r="D122" s="76">
        <v>5</v>
      </c>
    </row>
    <row r="123" spans="1:4" x14ac:dyDescent="0.3">
      <c r="A123" s="75" t="s">
        <v>4</v>
      </c>
      <c r="B123" s="75" t="s">
        <v>37</v>
      </c>
      <c r="C123" s="75" t="s">
        <v>42</v>
      </c>
      <c r="D123" s="76">
        <v>4</v>
      </c>
    </row>
    <row r="124" spans="1:4" x14ac:dyDescent="0.3">
      <c r="A124" s="75" t="s">
        <v>4</v>
      </c>
      <c r="B124" s="75" t="s">
        <v>37</v>
      </c>
      <c r="C124" s="75" t="s">
        <v>16</v>
      </c>
      <c r="D124" s="76">
        <v>5</v>
      </c>
    </row>
    <row r="125" spans="1:4" x14ac:dyDescent="0.3">
      <c r="A125" s="75" t="s">
        <v>4</v>
      </c>
      <c r="B125" s="75" t="s">
        <v>37</v>
      </c>
      <c r="C125" s="75" t="s">
        <v>41</v>
      </c>
      <c r="D125" s="76">
        <v>1</v>
      </c>
    </row>
    <row r="126" spans="1:4" x14ac:dyDescent="0.3">
      <c r="A126" s="75" t="s">
        <v>4</v>
      </c>
      <c r="B126" s="75" t="s">
        <v>37</v>
      </c>
      <c r="C126" s="75" t="s">
        <v>8</v>
      </c>
      <c r="D126" s="76">
        <v>22</v>
      </c>
    </row>
    <row r="127" spans="1:4" x14ac:dyDescent="0.3">
      <c r="A127" s="75" t="s">
        <v>4</v>
      </c>
      <c r="B127" s="75" t="s">
        <v>37</v>
      </c>
      <c r="C127" s="75" t="s">
        <v>41</v>
      </c>
      <c r="D127" s="76">
        <v>2</v>
      </c>
    </row>
    <row r="128" spans="1:4" x14ac:dyDescent="0.3">
      <c r="A128" s="75" t="s">
        <v>4</v>
      </c>
      <c r="B128" s="75" t="s">
        <v>37</v>
      </c>
      <c r="C128" s="75" t="s">
        <v>42</v>
      </c>
      <c r="D128" s="76">
        <v>1</v>
      </c>
    </row>
    <row r="129" spans="1:4" x14ac:dyDescent="0.3">
      <c r="A129" s="75" t="s">
        <v>4</v>
      </c>
      <c r="B129" s="75" t="s">
        <v>37</v>
      </c>
      <c r="C129" s="75" t="s">
        <v>42</v>
      </c>
      <c r="D129" s="76">
        <v>2</v>
      </c>
    </row>
    <row r="130" spans="1:4" x14ac:dyDescent="0.3">
      <c r="A130" s="75" t="s">
        <v>4</v>
      </c>
      <c r="B130" s="75" t="s">
        <v>37</v>
      </c>
      <c r="C130" s="75" t="s">
        <v>67</v>
      </c>
      <c r="D130" s="76">
        <v>1</v>
      </c>
    </row>
    <row r="131" spans="1:4" x14ac:dyDescent="0.3">
      <c r="A131" s="75" t="s">
        <v>4</v>
      </c>
      <c r="B131" s="75" t="s">
        <v>37</v>
      </c>
      <c r="C131" s="75" t="s">
        <v>1</v>
      </c>
      <c r="D131" s="76">
        <v>4</v>
      </c>
    </row>
    <row r="132" spans="1:4" x14ac:dyDescent="0.3">
      <c r="A132" s="75" t="s">
        <v>4</v>
      </c>
      <c r="B132" s="75" t="s">
        <v>37</v>
      </c>
      <c r="C132" s="75" t="s">
        <v>42</v>
      </c>
      <c r="D132" s="76">
        <v>4</v>
      </c>
    </row>
    <row r="133" spans="1:4" x14ac:dyDescent="0.3">
      <c r="A133" s="75" t="s">
        <v>4</v>
      </c>
      <c r="B133" s="75" t="s">
        <v>37</v>
      </c>
      <c r="C133" s="75" t="s">
        <v>16</v>
      </c>
      <c r="D133" s="76">
        <v>2</v>
      </c>
    </row>
    <row r="134" spans="1:4" x14ac:dyDescent="0.3">
      <c r="A134" s="75" t="s">
        <v>4</v>
      </c>
      <c r="B134" s="75" t="s">
        <v>37</v>
      </c>
      <c r="C134" s="75" t="s">
        <v>8</v>
      </c>
      <c r="D134" s="76">
        <v>18</v>
      </c>
    </row>
    <row r="135" spans="1:4" x14ac:dyDescent="0.3">
      <c r="A135" s="75" t="s">
        <v>4</v>
      </c>
      <c r="B135" s="75" t="s">
        <v>37</v>
      </c>
      <c r="C135" s="75" t="s">
        <v>41</v>
      </c>
      <c r="D135" s="76">
        <v>1</v>
      </c>
    </row>
    <row r="136" spans="1:4" x14ac:dyDescent="0.3">
      <c r="A136" s="75" t="s">
        <v>4</v>
      </c>
      <c r="B136" s="75" t="s">
        <v>37</v>
      </c>
      <c r="C136" s="75" t="s">
        <v>42</v>
      </c>
      <c r="D136" s="76">
        <v>2</v>
      </c>
    </row>
    <row r="137" spans="1:4" x14ac:dyDescent="0.3">
      <c r="A137" s="75" t="s">
        <v>4</v>
      </c>
      <c r="B137" s="75" t="s">
        <v>38</v>
      </c>
      <c r="C137" s="75" t="s">
        <v>42</v>
      </c>
      <c r="D137" s="76">
        <v>1</v>
      </c>
    </row>
    <row r="138" spans="1:4" x14ac:dyDescent="0.3">
      <c r="A138" s="75" t="s">
        <v>4</v>
      </c>
      <c r="B138" s="75" t="s">
        <v>38</v>
      </c>
      <c r="C138" s="75" t="s">
        <v>42</v>
      </c>
      <c r="D138" s="76">
        <v>32</v>
      </c>
    </row>
    <row r="139" spans="1:4" x14ac:dyDescent="0.3">
      <c r="A139" s="75" t="s">
        <v>4</v>
      </c>
      <c r="B139" s="75" t="s">
        <v>38</v>
      </c>
      <c r="C139" s="75" t="s">
        <v>67</v>
      </c>
      <c r="D139" s="76">
        <v>6</v>
      </c>
    </row>
    <row r="140" spans="1:4" x14ac:dyDescent="0.3">
      <c r="A140" s="75" t="s">
        <v>4</v>
      </c>
      <c r="B140" s="75" t="s">
        <v>38</v>
      </c>
      <c r="C140" s="75" t="s">
        <v>1</v>
      </c>
      <c r="D140" s="76">
        <v>65</v>
      </c>
    </row>
    <row r="141" spans="1:4" x14ac:dyDescent="0.3">
      <c r="A141" s="75" t="s">
        <v>4</v>
      </c>
      <c r="B141" s="75" t="s">
        <v>38</v>
      </c>
      <c r="C141" s="75" t="s">
        <v>40</v>
      </c>
      <c r="D141" s="76">
        <v>2</v>
      </c>
    </row>
    <row r="142" spans="1:4" x14ac:dyDescent="0.3">
      <c r="A142" s="75" t="s">
        <v>4</v>
      </c>
      <c r="B142" s="75" t="s">
        <v>38</v>
      </c>
      <c r="C142" s="75" t="s">
        <v>42</v>
      </c>
      <c r="D142" s="76">
        <v>105</v>
      </c>
    </row>
    <row r="143" spans="1:4" x14ac:dyDescent="0.3">
      <c r="A143" s="75" t="s">
        <v>4</v>
      </c>
      <c r="B143" s="75" t="s">
        <v>38</v>
      </c>
      <c r="C143" s="75" t="s">
        <v>41</v>
      </c>
      <c r="D143" s="76">
        <v>6</v>
      </c>
    </row>
    <row r="144" spans="1:4" x14ac:dyDescent="0.3">
      <c r="A144" s="75" t="s">
        <v>4</v>
      </c>
      <c r="B144" s="75" t="s">
        <v>38</v>
      </c>
      <c r="C144" s="75" t="s">
        <v>8</v>
      </c>
      <c r="D144" s="76">
        <v>333</v>
      </c>
    </row>
    <row r="145" spans="1:4" x14ac:dyDescent="0.3">
      <c r="A145" s="75" t="s">
        <v>4</v>
      </c>
      <c r="B145" s="75" t="s">
        <v>38</v>
      </c>
      <c r="C145" s="75" t="s">
        <v>41</v>
      </c>
      <c r="D145" s="76">
        <v>27</v>
      </c>
    </row>
    <row r="146" spans="1:4" x14ac:dyDescent="0.3">
      <c r="A146" s="75" t="s">
        <v>4</v>
      </c>
      <c r="B146" s="75" t="s">
        <v>38</v>
      </c>
      <c r="C146" s="75" t="s">
        <v>40</v>
      </c>
      <c r="D146" s="76">
        <v>23</v>
      </c>
    </row>
    <row r="147" spans="1:4" x14ac:dyDescent="0.3">
      <c r="A147" s="75" t="s">
        <v>4</v>
      </c>
      <c r="B147" s="75" t="s">
        <v>38</v>
      </c>
      <c r="C147" s="75" t="s">
        <v>42</v>
      </c>
      <c r="D147" s="76">
        <v>52</v>
      </c>
    </row>
    <row r="148" spans="1:4" x14ac:dyDescent="0.3">
      <c r="A148" s="75" t="s">
        <v>4</v>
      </c>
      <c r="B148" s="75" t="s">
        <v>38</v>
      </c>
      <c r="C148" s="75" t="s">
        <v>42</v>
      </c>
      <c r="D148" s="76">
        <v>4</v>
      </c>
    </row>
    <row r="149" spans="1:4" x14ac:dyDescent="0.3">
      <c r="A149" s="75" t="s">
        <v>4</v>
      </c>
      <c r="B149" s="75" t="s">
        <v>38</v>
      </c>
      <c r="C149" s="75" t="s">
        <v>42</v>
      </c>
      <c r="D149" s="76">
        <v>30</v>
      </c>
    </row>
    <row r="150" spans="1:4" x14ac:dyDescent="0.3">
      <c r="A150" s="75" t="s">
        <v>4</v>
      </c>
      <c r="B150" s="75" t="s">
        <v>38</v>
      </c>
      <c r="C150" s="75" t="s">
        <v>67</v>
      </c>
      <c r="D150" s="76">
        <v>4</v>
      </c>
    </row>
    <row r="151" spans="1:4" x14ac:dyDescent="0.3">
      <c r="A151" s="75" t="s">
        <v>4</v>
      </c>
      <c r="B151" s="75" t="s">
        <v>38</v>
      </c>
      <c r="C151" s="75" t="s">
        <v>1</v>
      </c>
      <c r="D151" s="76">
        <v>95</v>
      </c>
    </row>
    <row r="152" spans="1:4" x14ac:dyDescent="0.3">
      <c r="A152" s="75" t="s">
        <v>4</v>
      </c>
      <c r="B152" s="75" t="s">
        <v>38</v>
      </c>
      <c r="C152" s="75" t="s">
        <v>40</v>
      </c>
      <c r="D152" s="76">
        <v>2</v>
      </c>
    </row>
    <row r="153" spans="1:4" x14ac:dyDescent="0.3">
      <c r="A153" s="75" t="s">
        <v>4</v>
      </c>
      <c r="B153" s="75" t="s">
        <v>38</v>
      </c>
      <c r="C153" s="75" t="s">
        <v>42</v>
      </c>
      <c r="D153" s="76">
        <v>135</v>
      </c>
    </row>
    <row r="154" spans="1:4" x14ac:dyDescent="0.3">
      <c r="A154" s="75" t="s">
        <v>4</v>
      </c>
      <c r="B154" s="75" t="s">
        <v>38</v>
      </c>
      <c r="C154" s="75" t="s">
        <v>41</v>
      </c>
      <c r="D154" s="76">
        <v>3</v>
      </c>
    </row>
    <row r="155" spans="1:4" x14ac:dyDescent="0.3">
      <c r="A155" s="75" t="s">
        <v>4</v>
      </c>
      <c r="B155" s="75" t="s">
        <v>38</v>
      </c>
      <c r="C155" s="75" t="s">
        <v>42</v>
      </c>
      <c r="D155" s="76">
        <v>2</v>
      </c>
    </row>
    <row r="156" spans="1:4" x14ac:dyDescent="0.3">
      <c r="A156" s="75" t="s">
        <v>4</v>
      </c>
      <c r="B156" s="75" t="s">
        <v>38</v>
      </c>
      <c r="C156" s="75" t="s">
        <v>8</v>
      </c>
      <c r="D156" s="76">
        <v>444</v>
      </c>
    </row>
    <row r="157" spans="1:4" x14ac:dyDescent="0.3">
      <c r="A157" s="75" t="s">
        <v>4</v>
      </c>
      <c r="B157" s="75" t="s">
        <v>38</v>
      </c>
      <c r="C157" s="75" t="s">
        <v>41</v>
      </c>
      <c r="D157" s="76">
        <v>18</v>
      </c>
    </row>
    <row r="158" spans="1:4" x14ac:dyDescent="0.3">
      <c r="A158" s="75" t="s">
        <v>4</v>
      </c>
      <c r="B158" s="75" t="s">
        <v>38</v>
      </c>
      <c r="C158" s="75" t="s">
        <v>40</v>
      </c>
      <c r="D158" s="76">
        <v>15</v>
      </c>
    </row>
    <row r="159" spans="1:4" x14ac:dyDescent="0.3">
      <c r="A159" s="75" t="s">
        <v>4</v>
      </c>
      <c r="B159" s="75" t="s">
        <v>38</v>
      </c>
      <c r="C159" s="75" t="s">
        <v>42</v>
      </c>
      <c r="D159" s="76">
        <v>58</v>
      </c>
    </row>
    <row r="160" spans="1:4" x14ac:dyDescent="0.3">
      <c r="A160" s="75" t="s">
        <v>4</v>
      </c>
      <c r="B160" s="75" t="s">
        <v>37</v>
      </c>
      <c r="C160" s="75" t="s">
        <v>42</v>
      </c>
      <c r="D160" s="76">
        <v>1</v>
      </c>
    </row>
    <row r="161" spans="1:4" x14ac:dyDescent="0.3">
      <c r="A161" s="75" t="s">
        <v>4</v>
      </c>
      <c r="B161" s="75" t="s">
        <v>37</v>
      </c>
      <c r="C161" s="75" t="s">
        <v>1</v>
      </c>
      <c r="D161" s="76">
        <v>4</v>
      </c>
    </row>
    <row r="162" spans="1:4" x14ac:dyDescent="0.3">
      <c r="A162" s="75" t="s">
        <v>4</v>
      </c>
      <c r="B162" s="75" t="s">
        <v>37</v>
      </c>
      <c r="C162" s="75" t="s">
        <v>42</v>
      </c>
      <c r="D162" s="76">
        <v>5</v>
      </c>
    </row>
    <row r="163" spans="1:4" x14ac:dyDescent="0.3">
      <c r="A163" s="75" t="s">
        <v>4</v>
      </c>
      <c r="B163" s="75" t="s">
        <v>37</v>
      </c>
      <c r="C163" s="75" t="s">
        <v>16</v>
      </c>
      <c r="D163" s="76">
        <v>1</v>
      </c>
    </row>
    <row r="164" spans="1:4" x14ac:dyDescent="0.3">
      <c r="A164" s="75" t="s">
        <v>4</v>
      </c>
      <c r="B164" s="75" t="s">
        <v>37</v>
      </c>
      <c r="C164" s="75" t="s">
        <v>41</v>
      </c>
      <c r="D164" s="76">
        <v>2</v>
      </c>
    </row>
    <row r="165" spans="1:4" x14ac:dyDescent="0.3">
      <c r="A165" s="75" t="s">
        <v>4</v>
      </c>
      <c r="B165" s="75" t="s">
        <v>37</v>
      </c>
      <c r="C165" s="75" t="s">
        <v>8</v>
      </c>
      <c r="D165" s="76">
        <v>14</v>
      </c>
    </row>
    <row r="166" spans="1:4" x14ac:dyDescent="0.3">
      <c r="A166" s="75" t="s">
        <v>4</v>
      </c>
      <c r="B166" s="75" t="s">
        <v>37</v>
      </c>
      <c r="C166" s="75" t="s">
        <v>41</v>
      </c>
      <c r="D166" s="76">
        <v>2</v>
      </c>
    </row>
    <row r="167" spans="1:4" x14ac:dyDescent="0.3">
      <c r="A167" s="75" t="s">
        <v>4</v>
      </c>
      <c r="B167" s="75" t="s">
        <v>37</v>
      </c>
      <c r="C167" s="75" t="s">
        <v>40</v>
      </c>
      <c r="D167" s="76">
        <v>1</v>
      </c>
    </row>
    <row r="168" spans="1:4" x14ac:dyDescent="0.3">
      <c r="A168" s="75" t="s">
        <v>4</v>
      </c>
      <c r="B168" s="75" t="s">
        <v>37</v>
      </c>
      <c r="C168" s="75" t="s">
        <v>42</v>
      </c>
      <c r="D168" s="76">
        <v>1</v>
      </c>
    </row>
    <row r="169" spans="1:4" x14ac:dyDescent="0.3">
      <c r="A169" s="75" t="s">
        <v>4</v>
      </c>
      <c r="B169" s="75" t="s">
        <v>38</v>
      </c>
      <c r="C169" s="75" t="s">
        <v>42</v>
      </c>
      <c r="D169" s="76">
        <v>1</v>
      </c>
    </row>
    <row r="170" spans="1:4" x14ac:dyDescent="0.3">
      <c r="A170" s="75" t="s">
        <v>4</v>
      </c>
      <c r="B170" s="75" t="s">
        <v>38</v>
      </c>
      <c r="C170" s="75" t="s">
        <v>42</v>
      </c>
      <c r="D170" s="76">
        <v>18</v>
      </c>
    </row>
    <row r="171" spans="1:4" x14ac:dyDescent="0.3">
      <c r="A171" s="75" t="s">
        <v>4</v>
      </c>
      <c r="B171" s="75" t="s">
        <v>38</v>
      </c>
      <c r="C171" s="75" t="s">
        <v>67</v>
      </c>
      <c r="D171" s="76">
        <v>2</v>
      </c>
    </row>
    <row r="172" spans="1:4" x14ac:dyDescent="0.3">
      <c r="A172" s="75" t="s">
        <v>4</v>
      </c>
      <c r="B172" s="75" t="s">
        <v>38</v>
      </c>
      <c r="C172" s="75" t="s">
        <v>1</v>
      </c>
      <c r="D172" s="76">
        <v>71</v>
      </c>
    </row>
    <row r="173" spans="1:4" x14ac:dyDescent="0.3">
      <c r="A173" s="75" t="s">
        <v>4</v>
      </c>
      <c r="B173" s="75" t="s">
        <v>38</v>
      </c>
      <c r="C173" s="75" t="s">
        <v>40</v>
      </c>
      <c r="D173" s="76">
        <v>2</v>
      </c>
    </row>
    <row r="174" spans="1:4" x14ac:dyDescent="0.3">
      <c r="A174" s="75" t="s">
        <v>4</v>
      </c>
      <c r="B174" s="75" t="s">
        <v>38</v>
      </c>
      <c r="C174" s="75" t="s">
        <v>42</v>
      </c>
      <c r="D174" s="76">
        <v>92</v>
      </c>
    </row>
    <row r="175" spans="1:4" x14ac:dyDescent="0.3">
      <c r="A175" s="75" t="s">
        <v>4</v>
      </c>
      <c r="B175" s="75" t="s">
        <v>38</v>
      </c>
      <c r="C175" s="75" t="s">
        <v>41</v>
      </c>
      <c r="D175" s="76">
        <v>3</v>
      </c>
    </row>
    <row r="176" spans="1:4" x14ac:dyDescent="0.3">
      <c r="A176" s="75" t="s">
        <v>4</v>
      </c>
      <c r="B176" s="75" t="s">
        <v>38</v>
      </c>
      <c r="C176" s="75" t="s">
        <v>42</v>
      </c>
      <c r="D176" s="76">
        <v>1</v>
      </c>
    </row>
    <row r="177" spans="1:4" x14ac:dyDescent="0.3">
      <c r="A177" s="75" t="s">
        <v>4</v>
      </c>
      <c r="B177" s="75" t="s">
        <v>38</v>
      </c>
      <c r="C177" s="75" t="s">
        <v>8</v>
      </c>
      <c r="D177" s="76">
        <v>250</v>
      </c>
    </row>
    <row r="178" spans="1:4" x14ac:dyDescent="0.3">
      <c r="A178" s="75" t="s">
        <v>4</v>
      </c>
      <c r="B178" s="75" t="s">
        <v>38</v>
      </c>
      <c r="C178" s="75" t="s">
        <v>41</v>
      </c>
      <c r="D178" s="76">
        <v>11</v>
      </c>
    </row>
    <row r="179" spans="1:4" x14ac:dyDescent="0.3">
      <c r="A179" s="75" t="s">
        <v>4</v>
      </c>
      <c r="B179" s="75" t="s">
        <v>38</v>
      </c>
      <c r="C179" s="75" t="s">
        <v>40</v>
      </c>
      <c r="D179" s="76">
        <v>14</v>
      </c>
    </row>
    <row r="180" spans="1:4" x14ac:dyDescent="0.3">
      <c r="A180" s="75" t="s">
        <v>4</v>
      </c>
      <c r="B180" s="75" t="s">
        <v>38</v>
      </c>
      <c r="C180" s="75" t="s">
        <v>42</v>
      </c>
      <c r="D180" s="76">
        <v>34</v>
      </c>
    </row>
    <row r="181" spans="1:4" x14ac:dyDescent="0.3">
      <c r="A181" s="75" t="s">
        <v>5</v>
      </c>
      <c r="B181" s="75" t="s">
        <v>37</v>
      </c>
      <c r="C181" s="75" t="s">
        <v>42</v>
      </c>
      <c r="D181" s="76">
        <v>2</v>
      </c>
    </row>
    <row r="182" spans="1:4" x14ac:dyDescent="0.3">
      <c r="A182" s="75" t="s">
        <v>5</v>
      </c>
      <c r="B182" s="75" t="s">
        <v>37</v>
      </c>
      <c r="C182" s="75" t="s">
        <v>67</v>
      </c>
      <c r="D182" s="76">
        <v>12</v>
      </c>
    </row>
    <row r="183" spans="1:4" x14ac:dyDescent="0.3">
      <c r="A183" s="75" t="s">
        <v>5</v>
      </c>
      <c r="B183" s="75" t="s">
        <v>37</v>
      </c>
      <c r="C183" s="75" t="s">
        <v>1</v>
      </c>
      <c r="D183" s="76">
        <v>10</v>
      </c>
    </row>
    <row r="184" spans="1:4" x14ac:dyDescent="0.3">
      <c r="A184" s="75" t="s">
        <v>5</v>
      </c>
      <c r="B184" s="75" t="s">
        <v>37</v>
      </c>
      <c r="C184" s="75" t="s">
        <v>42</v>
      </c>
      <c r="D184" s="76">
        <v>2</v>
      </c>
    </row>
    <row r="185" spans="1:4" x14ac:dyDescent="0.3">
      <c r="A185" s="75" t="s">
        <v>5</v>
      </c>
      <c r="B185" s="75" t="s">
        <v>37</v>
      </c>
      <c r="C185" s="75" t="s">
        <v>16</v>
      </c>
      <c r="D185" s="76">
        <v>4</v>
      </c>
    </row>
    <row r="186" spans="1:4" x14ac:dyDescent="0.3">
      <c r="A186" s="75" t="s">
        <v>5</v>
      </c>
      <c r="B186" s="75" t="s">
        <v>37</v>
      </c>
      <c r="C186" s="75" t="s">
        <v>41</v>
      </c>
      <c r="D186" s="76">
        <v>3</v>
      </c>
    </row>
    <row r="187" spans="1:4" x14ac:dyDescent="0.3">
      <c r="A187" s="75" t="s">
        <v>5</v>
      </c>
      <c r="B187" s="75" t="s">
        <v>37</v>
      </c>
      <c r="C187" s="75" t="s">
        <v>8</v>
      </c>
      <c r="D187" s="76">
        <v>16</v>
      </c>
    </row>
    <row r="188" spans="1:4" x14ac:dyDescent="0.3">
      <c r="A188" s="75" t="s">
        <v>5</v>
      </c>
      <c r="B188" s="75" t="s">
        <v>37</v>
      </c>
      <c r="C188" s="75" t="s">
        <v>42</v>
      </c>
      <c r="D188" s="76">
        <v>1</v>
      </c>
    </row>
    <row r="189" spans="1:4" x14ac:dyDescent="0.3">
      <c r="A189" s="75" t="s">
        <v>5</v>
      </c>
      <c r="B189" s="75" t="s">
        <v>37</v>
      </c>
      <c r="C189" s="75" t="s">
        <v>42</v>
      </c>
      <c r="D189" s="76">
        <v>5</v>
      </c>
    </row>
    <row r="190" spans="1:4" x14ac:dyDescent="0.3">
      <c r="A190" s="75" t="s">
        <v>5</v>
      </c>
      <c r="B190" s="75" t="s">
        <v>37</v>
      </c>
      <c r="C190" s="75" t="s">
        <v>1</v>
      </c>
      <c r="D190" s="76">
        <v>15</v>
      </c>
    </row>
    <row r="191" spans="1:4" x14ac:dyDescent="0.3">
      <c r="A191" s="75" t="s">
        <v>5</v>
      </c>
      <c r="B191" s="75" t="s">
        <v>37</v>
      </c>
      <c r="C191" s="75" t="s">
        <v>40</v>
      </c>
      <c r="D191" s="76">
        <v>1</v>
      </c>
    </row>
    <row r="192" spans="1:4" x14ac:dyDescent="0.3">
      <c r="A192" s="75" t="s">
        <v>5</v>
      </c>
      <c r="B192" s="75" t="s">
        <v>37</v>
      </c>
      <c r="C192" s="75" t="s">
        <v>42</v>
      </c>
      <c r="D192" s="76">
        <v>4</v>
      </c>
    </row>
    <row r="193" spans="1:4" x14ac:dyDescent="0.3">
      <c r="A193" s="75" t="s">
        <v>5</v>
      </c>
      <c r="B193" s="75" t="s">
        <v>37</v>
      </c>
      <c r="C193" s="75" t="s">
        <v>8</v>
      </c>
      <c r="D193" s="76">
        <v>22</v>
      </c>
    </row>
    <row r="194" spans="1:4" x14ac:dyDescent="0.3">
      <c r="A194" s="75" t="s">
        <v>5</v>
      </c>
      <c r="B194" s="75" t="s">
        <v>37</v>
      </c>
      <c r="C194" s="75" t="s">
        <v>41</v>
      </c>
      <c r="D194" s="76">
        <v>1</v>
      </c>
    </row>
    <row r="195" spans="1:4" x14ac:dyDescent="0.3">
      <c r="A195" s="75" t="s">
        <v>5</v>
      </c>
      <c r="B195" s="75" t="s">
        <v>37</v>
      </c>
      <c r="C195" s="75" t="s">
        <v>42</v>
      </c>
      <c r="D195" s="76">
        <v>2</v>
      </c>
    </row>
    <row r="196" spans="1:4" x14ac:dyDescent="0.3">
      <c r="A196" s="75" t="s">
        <v>5</v>
      </c>
      <c r="B196" s="75" t="s">
        <v>38</v>
      </c>
      <c r="C196" s="75" t="s">
        <v>42</v>
      </c>
      <c r="D196" s="76">
        <v>1</v>
      </c>
    </row>
    <row r="197" spans="1:4" x14ac:dyDescent="0.3">
      <c r="A197" s="75" t="s">
        <v>5</v>
      </c>
      <c r="B197" s="75" t="s">
        <v>38</v>
      </c>
      <c r="C197" s="75" t="s">
        <v>42</v>
      </c>
      <c r="D197" s="76">
        <v>44</v>
      </c>
    </row>
    <row r="198" spans="1:4" x14ac:dyDescent="0.3">
      <c r="A198" s="75" t="s">
        <v>5</v>
      </c>
      <c r="B198" s="75" t="s">
        <v>38</v>
      </c>
      <c r="C198" s="75" t="s">
        <v>67</v>
      </c>
      <c r="D198" s="76">
        <v>2</v>
      </c>
    </row>
    <row r="199" spans="1:4" x14ac:dyDescent="0.3">
      <c r="A199" s="75" t="s">
        <v>5</v>
      </c>
      <c r="B199" s="75" t="s">
        <v>38</v>
      </c>
      <c r="C199" s="75" t="s">
        <v>1</v>
      </c>
      <c r="D199" s="76">
        <v>74</v>
      </c>
    </row>
    <row r="200" spans="1:4" x14ac:dyDescent="0.3">
      <c r="A200" s="75" t="s">
        <v>5</v>
      </c>
      <c r="B200" s="75" t="s">
        <v>38</v>
      </c>
      <c r="C200" s="75" t="s">
        <v>40</v>
      </c>
      <c r="D200" s="76">
        <v>4</v>
      </c>
    </row>
    <row r="201" spans="1:4" x14ac:dyDescent="0.3">
      <c r="A201" s="75" t="s">
        <v>5</v>
      </c>
      <c r="B201" s="75" t="s">
        <v>38</v>
      </c>
      <c r="C201" s="75" t="s">
        <v>42</v>
      </c>
      <c r="D201" s="76">
        <v>93</v>
      </c>
    </row>
    <row r="202" spans="1:4" x14ac:dyDescent="0.3">
      <c r="A202" s="75" t="s">
        <v>5</v>
      </c>
      <c r="B202" s="75" t="s">
        <v>38</v>
      </c>
      <c r="C202" s="75" t="s">
        <v>41</v>
      </c>
      <c r="D202" s="76">
        <v>5</v>
      </c>
    </row>
    <row r="203" spans="1:4" x14ac:dyDescent="0.3">
      <c r="A203" s="75" t="s">
        <v>5</v>
      </c>
      <c r="B203" s="75" t="s">
        <v>38</v>
      </c>
      <c r="C203" s="75" t="s">
        <v>42</v>
      </c>
      <c r="D203" s="76">
        <v>3</v>
      </c>
    </row>
    <row r="204" spans="1:4" x14ac:dyDescent="0.3">
      <c r="A204" s="75" t="s">
        <v>5</v>
      </c>
      <c r="B204" s="75" t="s">
        <v>38</v>
      </c>
      <c r="C204" s="75" t="s">
        <v>8</v>
      </c>
      <c r="D204" s="76">
        <v>317</v>
      </c>
    </row>
    <row r="205" spans="1:4" x14ac:dyDescent="0.3">
      <c r="A205" s="75" t="s">
        <v>5</v>
      </c>
      <c r="B205" s="75" t="s">
        <v>38</v>
      </c>
      <c r="C205" s="75" t="s">
        <v>41</v>
      </c>
      <c r="D205" s="76">
        <v>21</v>
      </c>
    </row>
    <row r="206" spans="1:4" x14ac:dyDescent="0.3">
      <c r="A206" s="75" t="s">
        <v>5</v>
      </c>
      <c r="B206" s="75" t="s">
        <v>38</v>
      </c>
      <c r="C206" s="75" t="s">
        <v>40</v>
      </c>
      <c r="D206" s="76">
        <v>14</v>
      </c>
    </row>
    <row r="207" spans="1:4" x14ac:dyDescent="0.3">
      <c r="A207" s="75" t="s">
        <v>5</v>
      </c>
      <c r="B207" s="75" t="s">
        <v>38</v>
      </c>
      <c r="C207" s="75" t="s">
        <v>42</v>
      </c>
      <c r="D207" s="76">
        <v>59</v>
      </c>
    </row>
    <row r="208" spans="1:4" x14ac:dyDescent="0.3">
      <c r="A208" s="75" t="s">
        <v>5</v>
      </c>
      <c r="B208" s="75" t="s">
        <v>38</v>
      </c>
      <c r="C208" s="75" t="s">
        <v>42</v>
      </c>
      <c r="D208" s="76">
        <v>2</v>
      </c>
    </row>
    <row r="209" spans="1:4" x14ac:dyDescent="0.3">
      <c r="A209" s="75" t="s">
        <v>5</v>
      </c>
      <c r="B209" s="75" t="s">
        <v>38</v>
      </c>
      <c r="C209" s="75" t="s">
        <v>42</v>
      </c>
      <c r="D209" s="76">
        <v>26</v>
      </c>
    </row>
    <row r="210" spans="1:4" x14ac:dyDescent="0.3">
      <c r="A210" s="75" t="s">
        <v>5</v>
      </c>
      <c r="B210" s="75" t="s">
        <v>38</v>
      </c>
      <c r="C210" s="75" t="s">
        <v>67</v>
      </c>
      <c r="D210" s="76">
        <v>2</v>
      </c>
    </row>
    <row r="211" spans="1:4" x14ac:dyDescent="0.3">
      <c r="A211" s="75" t="s">
        <v>5</v>
      </c>
      <c r="B211" s="75" t="s">
        <v>38</v>
      </c>
      <c r="C211" s="75" t="s">
        <v>1</v>
      </c>
      <c r="D211" s="76">
        <v>118</v>
      </c>
    </row>
    <row r="212" spans="1:4" x14ac:dyDescent="0.3">
      <c r="A212" s="75" t="s">
        <v>5</v>
      </c>
      <c r="B212" s="75" t="s">
        <v>38</v>
      </c>
      <c r="C212" s="75" t="s">
        <v>40</v>
      </c>
      <c r="D212" s="76">
        <v>3</v>
      </c>
    </row>
    <row r="213" spans="1:4" x14ac:dyDescent="0.3">
      <c r="A213" s="75" t="s">
        <v>5</v>
      </c>
      <c r="B213" s="75" t="s">
        <v>38</v>
      </c>
      <c r="C213" s="75" t="s">
        <v>42</v>
      </c>
      <c r="D213" s="76">
        <v>107</v>
      </c>
    </row>
    <row r="214" spans="1:4" x14ac:dyDescent="0.3">
      <c r="A214" s="75" t="s">
        <v>5</v>
      </c>
      <c r="B214" s="75" t="s">
        <v>38</v>
      </c>
      <c r="C214" s="75" t="s">
        <v>41</v>
      </c>
      <c r="D214" s="76">
        <v>3</v>
      </c>
    </row>
    <row r="215" spans="1:4" x14ac:dyDescent="0.3">
      <c r="A215" s="75" t="s">
        <v>5</v>
      </c>
      <c r="B215" s="75" t="s">
        <v>38</v>
      </c>
      <c r="C215" s="75" t="s">
        <v>42</v>
      </c>
      <c r="D215" s="76">
        <v>1</v>
      </c>
    </row>
    <row r="216" spans="1:4" x14ac:dyDescent="0.3">
      <c r="A216" s="75" t="s">
        <v>5</v>
      </c>
      <c r="B216" s="75" t="s">
        <v>38</v>
      </c>
      <c r="C216" s="75" t="s">
        <v>8</v>
      </c>
      <c r="D216" s="76">
        <v>391</v>
      </c>
    </row>
    <row r="217" spans="1:4" x14ac:dyDescent="0.3">
      <c r="A217" s="75" t="s">
        <v>5</v>
      </c>
      <c r="B217" s="75" t="s">
        <v>38</v>
      </c>
      <c r="C217" s="75" t="s">
        <v>41</v>
      </c>
      <c r="D217" s="76">
        <v>21</v>
      </c>
    </row>
    <row r="218" spans="1:4" x14ac:dyDescent="0.3">
      <c r="A218" s="75" t="s">
        <v>5</v>
      </c>
      <c r="B218" s="75" t="s">
        <v>38</v>
      </c>
      <c r="C218" s="75" t="s">
        <v>40</v>
      </c>
      <c r="D218" s="76">
        <v>15</v>
      </c>
    </row>
    <row r="219" spans="1:4" x14ac:dyDescent="0.3">
      <c r="A219" s="75" t="s">
        <v>5</v>
      </c>
      <c r="B219" s="75" t="s">
        <v>38</v>
      </c>
      <c r="C219" s="75" t="s">
        <v>42</v>
      </c>
      <c r="D219" s="76">
        <v>61</v>
      </c>
    </row>
    <row r="220" spans="1:4" x14ac:dyDescent="0.3">
      <c r="A220" s="75" t="s">
        <v>5</v>
      </c>
      <c r="B220" s="75" t="s">
        <v>37</v>
      </c>
      <c r="C220" s="75" t="s">
        <v>42</v>
      </c>
      <c r="D220" s="76">
        <v>3</v>
      </c>
    </row>
    <row r="221" spans="1:4" x14ac:dyDescent="0.3">
      <c r="A221" s="75" t="s">
        <v>5</v>
      </c>
      <c r="B221" s="75" t="s">
        <v>37</v>
      </c>
      <c r="C221" s="75" t="s">
        <v>67</v>
      </c>
      <c r="D221" s="76">
        <v>1</v>
      </c>
    </row>
    <row r="222" spans="1:4" x14ac:dyDescent="0.3">
      <c r="A222" s="75" t="s">
        <v>5</v>
      </c>
      <c r="B222" s="75" t="s">
        <v>37</v>
      </c>
      <c r="C222" s="75" t="s">
        <v>1</v>
      </c>
      <c r="D222" s="76">
        <v>7</v>
      </c>
    </row>
    <row r="223" spans="1:4" x14ac:dyDescent="0.3">
      <c r="A223" s="75" t="s">
        <v>5</v>
      </c>
      <c r="B223" s="75" t="s">
        <v>37</v>
      </c>
      <c r="C223" s="75" t="s">
        <v>42</v>
      </c>
      <c r="D223" s="76">
        <v>3</v>
      </c>
    </row>
    <row r="224" spans="1:4" x14ac:dyDescent="0.3">
      <c r="A224" s="75" t="s">
        <v>5</v>
      </c>
      <c r="B224" s="75" t="s">
        <v>37</v>
      </c>
      <c r="C224" s="75" t="s">
        <v>16</v>
      </c>
      <c r="D224" s="76">
        <v>2</v>
      </c>
    </row>
    <row r="225" spans="1:4" x14ac:dyDescent="0.3">
      <c r="A225" s="75" t="s">
        <v>5</v>
      </c>
      <c r="B225" s="75" t="s">
        <v>37</v>
      </c>
      <c r="C225" s="75" t="s">
        <v>41</v>
      </c>
      <c r="D225" s="76">
        <v>2</v>
      </c>
    </row>
    <row r="226" spans="1:4" x14ac:dyDescent="0.3">
      <c r="A226" s="75" t="s">
        <v>5</v>
      </c>
      <c r="B226" s="75" t="s">
        <v>37</v>
      </c>
      <c r="C226" s="75" t="s">
        <v>8</v>
      </c>
      <c r="D226" s="76">
        <v>12</v>
      </c>
    </row>
    <row r="227" spans="1:4" x14ac:dyDescent="0.3">
      <c r="A227" s="75" t="s">
        <v>5</v>
      </c>
      <c r="B227" s="75" t="s">
        <v>37</v>
      </c>
      <c r="C227" s="75" t="s">
        <v>40</v>
      </c>
      <c r="D227" s="76">
        <v>1</v>
      </c>
    </row>
    <row r="228" spans="1:4" x14ac:dyDescent="0.3">
      <c r="A228" s="75" t="s">
        <v>5</v>
      </c>
      <c r="B228" s="75" t="s">
        <v>37</v>
      </c>
      <c r="C228" s="75" t="s">
        <v>42</v>
      </c>
      <c r="D228" s="76">
        <v>4</v>
      </c>
    </row>
    <row r="229" spans="1:4" x14ac:dyDescent="0.3">
      <c r="A229" s="75" t="s">
        <v>5</v>
      </c>
      <c r="B229" s="75" t="s">
        <v>38</v>
      </c>
      <c r="C229" s="75" t="s">
        <v>42</v>
      </c>
      <c r="D229" s="76">
        <v>1</v>
      </c>
    </row>
    <row r="230" spans="1:4" x14ac:dyDescent="0.3">
      <c r="A230" s="75" t="s">
        <v>5</v>
      </c>
      <c r="B230" s="75" t="s">
        <v>38</v>
      </c>
      <c r="C230" s="75" t="s">
        <v>42</v>
      </c>
      <c r="D230" s="76">
        <v>25</v>
      </c>
    </row>
    <row r="231" spans="1:4" x14ac:dyDescent="0.3">
      <c r="A231" s="75" t="s">
        <v>5</v>
      </c>
      <c r="B231" s="75" t="s">
        <v>38</v>
      </c>
      <c r="C231" s="75" t="s">
        <v>67</v>
      </c>
      <c r="D231" s="76">
        <v>3</v>
      </c>
    </row>
    <row r="232" spans="1:4" x14ac:dyDescent="0.3">
      <c r="A232" s="75" t="s">
        <v>5</v>
      </c>
      <c r="B232" s="75" t="s">
        <v>38</v>
      </c>
      <c r="C232" s="75" t="s">
        <v>1</v>
      </c>
      <c r="D232" s="76">
        <v>69</v>
      </c>
    </row>
    <row r="233" spans="1:4" x14ac:dyDescent="0.3">
      <c r="A233" s="75" t="s">
        <v>5</v>
      </c>
      <c r="B233" s="75" t="s">
        <v>38</v>
      </c>
      <c r="C233" s="75" t="s">
        <v>40</v>
      </c>
      <c r="D233" s="76">
        <v>1</v>
      </c>
    </row>
    <row r="234" spans="1:4" x14ac:dyDescent="0.3">
      <c r="A234" s="75" t="s">
        <v>5</v>
      </c>
      <c r="B234" s="75" t="s">
        <v>38</v>
      </c>
      <c r="C234" s="75" t="s">
        <v>42</v>
      </c>
      <c r="D234" s="76">
        <v>104</v>
      </c>
    </row>
    <row r="235" spans="1:4" x14ac:dyDescent="0.3">
      <c r="A235" s="75" t="s">
        <v>5</v>
      </c>
      <c r="B235" s="75" t="s">
        <v>38</v>
      </c>
      <c r="C235" s="75" t="s">
        <v>41</v>
      </c>
      <c r="D235" s="76">
        <v>3</v>
      </c>
    </row>
    <row r="236" spans="1:4" x14ac:dyDescent="0.3">
      <c r="A236" s="75" t="s">
        <v>5</v>
      </c>
      <c r="B236" s="75" t="s">
        <v>38</v>
      </c>
      <c r="C236" s="75" t="s">
        <v>42</v>
      </c>
      <c r="D236" s="76">
        <v>1</v>
      </c>
    </row>
    <row r="237" spans="1:4" x14ac:dyDescent="0.3">
      <c r="A237" s="75" t="s">
        <v>5</v>
      </c>
      <c r="B237" s="75" t="s">
        <v>38</v>
      </c>
      <c r="C237" s="75" t="s">
        <v>8</v>
      </c>
      <c r="D237" s="76">
        <v>202</v>
      </c>
    </row>
    <row r="238" spans="1:4" x14ac:dyDescent="0.3">
      <c r="A238" s="75" t="s">
        <v>5</v>
      </c>
      <c r="B238" s="75" t="s">
        <v>38</v>
      </c>
      <c r="C238" s="75" t="s">
        <v>41</v>
      </c>
      <c r="D238" s="76">
        <v>9</v>
      </c>
    </row>
    <row r="239" spans="1:4" x14ac:dyDescent="0.3">
      <c r="A239" s="75" t="s">
        <v>5</v>
      </c>
      <c r="B239" s="75" t="s">
        <v>38</v>
      </c>
      <c r="C239" s="75" t="s">
        <v>40</v>
      </c>
      <c r="D239" s="76">
        <v>9</v>
      </c>
    </row>
    <row r="240" spans="1:4" x14ac:dyDescent="0.3">
      <c r="A240" s="75" t="s">
        <v>5</v>
      </c>
      <c r="B240" s="75" t="s">
        <v>38</v>
      </c>
      <c r="C240" s="75" t="s">
        <v>42</v>
      </c>
      <c r="D240" s="76">
        <v>47</v>
      </c>
    </row>
    <row r="241" spans="1:4" x14ac:dyDescent="0.3">
      <c r="A241" s="75" t="s">
        <v>6</v>
      </c>
      <c r="B241" s="75" t="s">
        <v>37</v>
      </c>
      <c r="C241" s="75" t="s">
        <v>42</v>
      </c>
      <c r="D241" s="76">
        <v>4</v>
      </c>
    </row>
    <row r="242" spans="1:4" x14ac:dyDescent="0.3">
      <c r="A242" s="75" t="s">
        <v>6</v>
      </c>
      <c r="B242" s="75" t="s">
        <v>37</v>
      </c>
      <c r="C242" s="75" t="s">
        <v>67</v>
      </c>
      <c r="D242" s="76">
        <v>7</v>
      </c>
    </row>
    <row r="243" spans="1:4" x14ac:dyDescent="0.3">
      <c r="A243" s="75" t="s">
        <v>6</v>
      </c>
      <c r="B243" s="75" t="s">
        <v>37</v>
      </c>
      <c r="C243" s="75" t="s">
        <v>1</v>
      </c>
      <c r="D243" s="76">
        <v>7</v>
      </c>
    </row>
    <row r="244" spans="1:4" x14ac:dyDescent="0.3">
      <c r="A244" s="75" t="s">
        <v>6</v>
      </c>
      <c r="B244" s="75" t="s">
        <v>37</v>
      </c>
      <c r="C244" s="75" t="s">
        <v>40</v>
      </c>
      <c r="D244" s="76">
        <v>1</v>
      </c>
    </row>
    <row r="245" spans="1:4" x14ac:dyDescent="0.3">
      <c r="A245" s="75" t="s">
        <v>6</v>
      </c>
      <c r="B245" s="75" t="s">
        <v>37</v>
      </c>
      <c r="C245" s="75" t="s">
        <v>42</v>
      </c>
      <c r="D245" s="76">
        <v>4</v>
      </c>
    </row>
    <row r="246" spans="1:4" x14ac:dyDescent="0.3">
      <c r="A246" s="75" t="s">
        <v>6</v>
      </c>
      <c r="B246" s="75" t="s">
        <v>37</v>
      </c>
      <c r="C246" s="75" t="s">
        <v>16</v>
      </c>
      <c r="D246" s="76">
        <v>6</v>
      </c>
    </row>
    <row r="247" spans="1:4" x14ac:dyDescent="0.3">
      <c r="A247" s="75" t="s">
        <v>6</v>
      </c>
      <c r="B247" s="75" t="s">
        <v>37</v>
      </c>
      <c r="C247" s="75" t="s">
        <v>41</v>
      </c>
      <c r="D247" s="76">
        <v>1</v>
      </c>
    </row>
    <row r="248" spans="1:4" x14ac:dyDescent="0.3">
      <c r="A248" s="75" t="s">
        <v>6</v>
      </c>
      <c r="B248" s="75" t="s">
        <v>37</v>
      </c>
      <c r="C248" s="75" t="s">
        <v>42</v>
      </c>
      <c r="D248" s="76">
        <v>1</v>
      </c>
    </row>
    <row r="249" spans="1:4" x14ac:dyDescent="0.3">
      <c r="A249" s="75" t="s">
        <v>6</v>
      </c>
      <c r="B249" s="75" t="s">
        <v>37</v>
      </c>
      <c r="C249" s="75" t="s">
        <v>8</v>
      </c>
      <c r="D249" s="76">
        <v>8</v>
      </c>
    </row>
    <row r="250" spans="1:4" x14ac:dyDescent="0.3">
      <c r="A250" s="75" t="s">
        <v>6</v>
      </c>
      <c r="B250" s="75" t="s">
        <v>37</v>
      </c>
      <c r="C250" s="75" t="s">
        <v>42</v>
      </c>
      <c r="D250" s="76">
        <v>1</v>
      </c>
    </row>
    <row r="251" spans="1:4" x14ac:dyDescent="0.3">
      <c r="A251" s="75" t="s">
        <v>6</v>
      </c>
      <c r="B251" s="75" t="s">
        <v>37</v>
      </c>
      <c r="C251" s="75" t="s">
        <v>42</v>
      </c>
      <c r="D251" s="76">
        <v>1</v>
      </c>
    </row>
    <row r="252" spans="1:4" x14ac:dyDescent="0.3">
      <c r="A252" s="75" t="s">
        <v>6</v>
      </c>
      <c r="B252" s="75" t="s">
        <v>37</v>
      </c>
      <c r="C252" s="75" t="s">
        <v>1</v>
      </c>
      <c r="D252" s="76">
        <v>7</v>
      </c>
    </row>
    <row r="253" spans="1:4" x14ac:dyDescent="0.3">
      <c r="A253" s="75" t="s">
        <v>6</v>
      </c>
      <c r="B253" s="75" t="s">
        <v>37</v>
      </c>
      <c r="C253" s="75" t="s">
        <v>42</v>
      </c>
      <c r="D253" s="76">
        <v>3</v>
      </c>
    </row>
    <row r="254" spans="1:4" x14ac:dyDescent="0.3">
      <c r="A254" s="75" t="s">
        <v>6</v>
      </c>
      <c r="B254" s="75" t="s">
        <v>37</v>
      </c>
      <c r="C254" s="75" t="s">
        <v>8</v>
      </c>
      <c r="D254" s="76">
        <v>19</v>
      </c>
    </row>
    <row r="255" spans="1:4" x14ac:dyDescent="0.3">
      <c r="A255" s="75" t="s">
        <v>6</v>
      </c>
      <c r="B255" s="75" t="s">
        <v>37</v>
      </c>
      <c r="C255" s="75" t="s">
        <v>41</v>
      </c>
      <c r="D255" s="76">
        <v>1</v>
      </c>
    </row>
    <row r="256" spans="1:4" x14ac:dyDescent="0.3">
      <c r="A256" s="75" t="s">
        <v>6</v>
      </c>
      <c r="B256" s="75" t="s">
        <v>37</v>
      </c>
      <c r="C256" s="75" t="s">
        <v>40</v>
      </c>
      <c r="D256" s="76">
        <v>1</v>
      </c>
    </row>
    <row r="257" spans="1:4" x14ac:dyDescent="0.3">
      <c r="A257" s="75" t="s">
        <v>6</v>
      </c>
      <c r="B257" s="75" t="s">
        <v>37</v>
      </c>
      <c r="C257" s="75" t="s">
        <v>42</v>
      </c>
      <c r="D257" s="76">
        <v>1</v>
      </c>
    </row>
    <row r="258" spans="1:4" x14ac:dyDescent="0.3">
      <c r="A258" s="75" t="s">
        <v>6</v>
      </c>
      <c r="B258" s="75" t="s">
        <v>38</v>
      </c>
      <c r="C258" s="75" t="s">
        <v>42</v>
      </c>
      <c r="D258" s="76">
        <v>37</v>
      </c>
    </row>
    <row r="259" spans="1:4" x14ac:dyDescent="0.3">
      <c r="A259" s="75" t="s">
        <v>6</v>
      </c>
      <c r="B259" s="75" t="s">
        <v>38</v>
      </c>
      <c r="C259" s="75" t="s">
        <v>67</v>
      </c>
      <c r="D259" s="76">
        <v>1</v>
      </c>
    </row>
    <row r="260" spans="1:4" x14ac:dyDescent="0.3">
      <c r="A260" s="75" t="s">
        <v>6</v>
      </c>
      <c r="B260" s="75" t="s">
        <v>38</v>
      </c>
      <c r="C260" s="75" t="s">
        <v>1</v>
      </c>
      <c r="D260" s="76">
        <v>64</v>
      </c>
    </row>
    <row r="261" spans="1:4" x14ac:dyDescent="0.3">
      <c r="A261" s="75" t="s">
        <v>6</v>
      </c>
      <c r="B261" s="75" t="s">
        <v>38</v>
      </c>
      <c r="C261" s="75" t="s">
        <v>40</v>
      </c>
      <c r="D261" s="76">
        <v>2</v>
      </c>
    </row>
    <row r="262" spans="1:4" x14ac:dyDescent="0.3">
      <c r="A262" s="75" t="s">
        <v>6</v>
      </c>
      <c r="B262" s="75" t="s">
        <v>38</v>
      </c>
      <c r="C262" s="75" t="s">
        <v>42</v>
      </c>
      <c r="D262" s="76">
        <v>85</v>
      </c>
    </row>
    <row r="263" spans="1:4" x14ac:dyDescent="0.3">
      <c r="A263" s="75" t="s">
        <v>6</v>
      </c>
      <c r="B263" s="75" t="s">
        <v>38</v>
      </c>
      <c r="C263" s="75" t="s">
        <v>41</v>
      </c>
      <c r="D263" s="76">
        <v>4</v>
      </c>
    </row>
    <row r="264" spans="1:4" x14ac:dyDescent="0.3">
      <c r="A264" s="75" t="s">
        <v>6</v>
      </c>
      <c r="B264" s="75" t="s">
        <v>38</v>
      </c>
      <c r="C264" s="75" t="s">
        <v>42</v>
      </c>
      <c r="D264" s="76">
        <v>3</v>
      </c>
    </row>
    <row r="265" spans="1:4" x14ac:dyDescent="0.3">
      <c r="A265" s="75" t="s">
        <v>6</v>
      </c>
      <c r="B265" s="75" t="s">
        <v>38</v>
      </c>
      <c r="C265" s="75" t="s">
        <v>8</v>
      </c>
      <c r="D265" s="76">
        <v>270</v>
      </c>
    </row>
    <row r="266" spans="1:4" x14ac:dyDescent="0.3">
      <c r="A266" s="75" t="s">
        <v>6</v>
      </c>
      <c r="B266" s="75" t="s">
        <v>38</v>
      </c>
      <c r="C266" s="75" t="s">
        <v>41</v>
      </c>
      <c r="D266" s="76">
        <v>20</v>
      </c>
    </row>
    <row r="267" spans="1:4" x14ac:dyDescent="0.3">
      <c r="A267" s="75" t="s">
        <v>6</v>
      </c>
      <c r="B267" s="75" t="s">
        <v>38</v>
      </c>
      <c r="C267" s="75" t="s">
        <v>40</v>
      </c>
      <c r="D267" s="76">
        <v>17</v>
      </c>
    </row>
    <row r="268" spans="1:4" x14ac:dyDescent="0.3">
      <c r="A268" s="75" t="s">
        <v>6</v>
      </c>
      <c r="B268" s="75" t="s">
        <v>38</v>
      </c>
      <c r="C268" s="75" t="s">
        <v>42</v>
      </c>
      <c r="D268" s="76">
        <v>54</v>
      </c>
    </row>
    <row r="269" spans="1:4" x14ac:dyDescent="0.3">
      <c r="A269" s="75" t="s">
        <v>6</v>
      </c>
      <c r="B269" s="75" t="s">
        <v>38</v>
      </c>
      <c r="C269" s="75" t="s">
        <v>42</v>
      </c>
      <c r="D269" s="76">
        <v>4</v>
      </c>
    </row>
    <row r="270" spans="1:4" x14ac:dyDescent="0.3">
      <c r="A270" s="75" t="s">
        <v>6</v>
      </c>
      <c r="B270" s="75" t="s">
        <v>38</v>
      </c>
      <c r="C270" s="75" t="s">
        <v>42</v>
      </c>
      <c r="D270" s="76">
        <v>30</v>
      </c>
    </row>
    <row r="271" spans="1:4" x14ac:dyDescent="0.3">
      <c r="A271" s="75" t="s">
        <v>6</v>
      </c>
      <c r="B271" s="75" t="s">
        <v>38</v>
      </c>
      <c r="C271" s="75" t="s">
        <v>67</v>
      </c>
      <c r="D271" s="76">
        <v>2</v>
      </c>
    </row>
    <row r="272" spans="1:4" x14ac:dyDescent="0.3">
      <c r="A272" s="75" t="s">
        <v>6</v>
      </c>
      <c r="B272" s="75" t="s">
        <v>38</v>
      </c>
      <c r="C272" s="75" t="s">
        <v>1</v>
      </c>
      <c r="D272" s="76">
        <v>112</v>
      </c>
    </row>
    <row r="273" spans="1:4" x14ac:dyDescent="0.3">
      <c r="A273" s="75" t="s">
        <v>6</v>
      </c>
      <c r="B273" s="75" t="s">
        <v>38</v>
      </c>
      <c r="C273" s="75" t="s">
        <v>40</v>
      </c>
      <c r="D273" s="76">
        <v>4</v>
      </c>
    </row>
    <row r="274" spans="1:4" x14ac:dyDescent="0.3">
      <c r="A274" s="75" t="s">
        <v>6</v>
      </c>
      <c r="B274" s="75" t="s">
        <v>38</v>
      </c>
      <c r="C274" s="75" t="s">
        <v>42</v>
      </c>
      <c r="D274" s="76">
        <v>108</v>
      </c>
    </row>
    <row r="275" spans="1:4" x14ac:dyDescent="0.3">
      <c r="A275" s="75" t="s">
        <v>6</v>
      </c>
      <c r="B275" s="75" t="s">
        <v>38</v>
      </c>
      <c r="C275" s="75" t="s">
        <v>16</v>
      </c>
      <c r="D275" s="76">
        <v>1</v>
      </c>
    </row>
    <row r="276" spans="1:4" x14ac:dyDescent="0.3">
      <c r="A276" s="75" t="s">
        <v>6</v>
      </c>
      <c r="B276" s="75" t="s">
        <v>38</v>
      </c>
      <c r="C276" s="75" t="s">
        <v>41</v>
      </c>
      <c r="D276" s="76">
        <v>6</v>
      </c>
    </row>
    <row r="277" spans="1:4" x14ac:dyDescent="0.3">
      <c r="A277" s="75" t="s">
        <v>6</v>
      </c>
      <c r="B277" s="75" t="s">
        <v>38</v>
      </c>
      <c r="C277" s="75" t="s">
        <v>42</v>
      </c>
      <c r="D277" s="76">
        <v>3</v>
      </c>
    </row>
    <row r="278" spans="1:4" x14ac:dyDescent="0.3">
      <c r="A278" s="75" t="s">
        <v>6</v>
      </c>
      <c r="B278" s="75" t="s">
        <v>38</v>
      </c>
      <c r="C278" s="75" t="s">
        <v>8</v>
      </c>
      <c r="D278" s="76">
        <v>375</v>
      </c>
    </row>
    <row r="279" spans="1:4" x14ac:dyDescent="0.3">
      <c r="A279" s="75" t="s">
        <v>6</v>
      </c>
      <c r="B279" s="75" t="s">
        <v>38</v>
      </c>
      <c r="C279" s="75" t="s">
        <v>41</v>
      </c>
      <c r="D279" s="76">
        <v>29</v>
      </c>
    </row>
    <row r="280" spans="1:4" x14ac:dyDescent="0.3">
      <c r="A280" s="75" t="s">
        <v>6</v>
      </c>
      <c r="B280" s="75" t="s">
        <v>38</v>
      </c>
      <c r="C280" s="75" t="s">
        <v>40</v>
      </c>
      <c r="D280" s="76">
        <v>14</v>
      </c>
    </row>
    <row r="281" spans="1:4" x14ac:dyDescent="0.3">
      <c r="A281" s="75" t="s">
        <v>6</v>
      </c>
      <c r="B281" s="75" t="s">
        <v>38</v>
      </c>
      <c r="C281" s="75" t="s">
        <v>42</v>
      </c>
      <c r="D281" s="76">
        <v>56</v>
      </c>
    </row>
    <row r="282" spans="1:4" x14ac:dyDescent="0.3">
      <c r="A282" s="75" t="s">
        <v>6</v>
      </c>
      <c r="B282" s="75" t="s">
        <v>37</v>
      </c>
      <c r="C282" s="75" t="s">
        <v>42</v>
      </c>
      <c r="D282" s="76">
        <v>3</v>
      </c>
    </row>
    <row r="283" spans="1:4" x14ac:dyDescent="0.3">
      <c r="A283" s="75" t="s">
        <v>6</v>
      </c>
      <c r="B283" s="75" t="s">
        <v>37</v>
      </c>
      <c r="C283" s="75" t="s">
        <v>1</v>
      </c>
      <c r="D283" s="76">
        <v>6</v>
      </c>
    </row>
    <row r="284" spans="1:4" x14ac:dyDescent="0.3">
      <c r="A284" s="75" t="s">
        <v>6</v>
      </c>
      <c r="B284" s="75" t="s">
        <v>37</v>
      </c>
      <c r="C284" s="75" t="s">
        <v>42</v>
      </c>
      <c r="D284" s="76">
        <v>1</v>
      </c>
    </row>
    <row r="285" spans="1:4" x14ac:dyDescent="0.3">
      <c r="A285" s="75" t="s">
        <v>6</v>
      </c>
      <c r="B285" s="75" t="s">
        <v>37</v>
      </c>
      <c r="C285" s="75" t="s">
        <v>16</v>
      </c>
      <c r="D285" s="76">
        <v>2</v>
      </c>
    </row>
    <row r="286" spans="1:4" x14ac:dyDescent="0.3">
      <c r="A286" s="75" t="s">
        <v>6</v>
      </c>
      <c r="B286" s="75" t="s">
        <v>37</v>
      </c>
      <c r="C286" s="75" t="s">
        <v>8</v>
      </c>
      <c r="D286" s="76">
        <v>15</v>
      </c>
    </row>
    <row r="287" spans="1:4" x14ac:dyDescent="0.3">
      <c r="A287" s="75" t="s">
        <v>6</v>
      </c>
      <c r="B287" s="75" t="s">
        <v>37</v>
      </c>
      <c r="C287" s="75" t="s">
        <v>41</v>
      </c>
      <c r="D287" s="76">
        <v>2</v>
      </c>
    </row>
    <row r="288" spans="1:4" x14ac:dyDescent="0.3">
      <c r="A288" s="75" t="s">
        <v>6</v>
      </c>
      <c r="B288" s="75" t="s">
        <v>37</v>
      </c>
      <c r="C288" s="75" t="s">
        <v>42</v>
      </c>
      <c r="D288" s="76">
        <v>2</v>
      </c>
    </row>
    <row r="289" spans="1:4" x14ac:dyDescent="0.3">
      <c r="A289" s="75" t="s">
        <v>6</v>
      </c>
      <c r="B289" s="75" t="s">
        <v>38</v>
      </c>
      <c r="C289" s="75" t="s">
        <v>42</v>
      </c>
      <c r="D289" s="76">
        <v>1</v>
      </c>
    </row>
    <row r="290" spans="1:4" x14ac:dyDescent="0.3">
      <c r="A290" s="75" t="s">
        <v>6</v>
      </c>
      <c r="B290" s="75" t="s">
        <v>38</v>
      </c>
      <c r="C290" s="75" t="s">
        <v>42</v>
      </c>
      <c r="D290" s="76">
        <v>16</v>
      </c>
    </row>
    <row r="291" spans="1:4" x14ac:dyDescent="0.3">
      <c r="A291" s="75" t="s">
        <v>6</v>
      </c>
      <c r="B291" s="75" t="s">
        <v>38</v>
      </c>
      <c r="C291" s="75" t="s">
        <v>67</v>
      </c>
      <c r="D291" s="76">
        <v>3</v>
      </c>
    </row>
    <row r="292" spans="1:4" x14ac:dyDescent="0.3">
      <c r="A292" s="75" t="s">
        <v>6</v>
      </c>
      <c r="B292" s="75" t="s">
        <v>38</v>
      </c>
      <c r="C292" s="75" t="s">
        <v>1</v>
      </c>
      <c r="D292" s="76">
        <v>52</v>
      </c>
    </row>
    <row r="293" spans="1:4" x14ac:dyDescent="0.3">
      <c r="A293" s="75" t="s">
        <v>6</v>
      </c>
      <c r="B293" s="75" t="s">
        <v>38</v>
      </c>
      <c r="C293" s="75" t="s">
        <v>40</v>
      </c>
      <c r="D293" s="76">
        <v>2</v>
      </c>
    </row>
    <row r="294" spans="1:4" x14ac:dyDescent="0.3">
      <c r="A294" s="75" t="s">
        <v>6</v>
      </c>
      <c r="B294" s="75" t="s">
        <v>38</v>
      </c>
      <c r="C294" s="75" t="s">
        <v>42</v>
      </c>
      <c r="D294" s="76">
        <v>91</v>
      </c>
    </row>
    <row r="295" spans="1:4" x14ac:dyDescent="0.3">
      <c r="A295" s="75" t="s">
        <v>6</v>
      </c>
      <c r="B295" s="75" t="s">
        <v>38</v>
      </c>
      <c r="C295" s="75" t="s">
        <v>16</v>
      </c>
      <c r="D295" s="76">
        <v>1</v>
      </c>
    </row>
    <row r="296" spans="1:4" x14ac:dyDescent="0.3">
      <c r="A296" s="75" t="s">
        <v>6</v>
      </c>
      <c r="B296" s="75" t="s">
        <v>38</v>
      </c>
      <c r="C296" s="75" t="s">
        <v>41</v>
      </c>
      <c r="D296" s="76">
        <v>2</v>
      </c>
    </row>
    <row r="297" spans="1:4" x14ac:dyDescent="0.3">
      <c r="A297" s="75" t="s">
        <v>6</v>
      </c>
      <c r="B297" s="75" t="s">
        <v>38</v>
      </c>
      <c r="C297" s="75" t="s">
        <v>42</v>
      </c>
      <c r="D297" s="76">
        <v>2</v>
      </c>
    </row>
    <row r="298" spans="1:4" x14ac:dyDescent="0.3">
      <c r="A298" s="75" t="s">
        <v>6</v>
      </c>
      <c r="B298" s="75" t="s">
        <v>38</v>
      </c>
      <c r="C298" s="75" t="s">
        <v>8</v>
      </c>
      <c r="D298" s="76">
        <v>208</v>
      </c>
    </row>
    <row r="299" spans="1:4" x14ac:dyDescent="0.3">
      <c r="A299" s="75" t="s">
        <v>6</v>
      </c>
      <c r="B299" s="75" t="s">
        <v>38</v>
      </c>
      <c r="C299" s="75" t="s">
        <v>41</v>
      </c>
      <c r="D299" s="76">
        <v>14</v>
      </c>
    </row>
    <row r="300" spans="1:4" x14ac:dyDescent="0.3">
      <c r="A300" s="75" t="s">
        <v>6</v>
      </c>
      <c r="B300" s="75" t="s">
        <v>38</v>
      </c>
      <c r="C300" s="75" t="s">
        <v>40</v>
      </c>
      <c r="D300" s="76">
        <v>9</v>
      </c>
    </row>
    <row r="301" spans="1:4" x14ac:dyDescent="0.3">
      <c r="A301" s="75" t="s">
        <v>6</v>
      </c>
      <c r="B301" s="75" t="s">
        <v>38</v>
      </c>
      <c r="C301" s="75" t="s">
        <v>42</v>
      </c>
      <c r="D301" s="76">
        <v>39</v>
      </c>
    </row>
    <row r="302" spans="1:4" x14ac:dyDescent="0.3">
      <c r="A302" s="75" t="s">
        <v>20</v>
      </c>
      <c r="B302" s="75" t="s">
        <v>37</v>
      </c>
      <c r="C302" s="75" t="s">
        <v>42</v>
      </c>
      <c r="D302" s="76">
        <v>4</v>
      </c>
    </row>
    <row r="303" spans="1:4" x14ac:dyDescent="0.3">
      <c r="A303" s="75" t="s">
        <v>20</v>
      </c>
      <c r="B303" s="75" t="s">
        <v>37</v>
      </c>
      <c r="C303" s="75" t="s">
        <v>67</v>
      </c>
      <c r="D303" s="76">
        <v>4</v>
      </c>
    </row>
    <row r="304" spans="1:4" x14ac:dyDescent="0.3">
      <c r="A304" s="75" t="s">
        <v>20</v>
      </c>
      <c r="B304" s="75" t="s">
        <v>37</v>
      </c>
      <c r="C304" s="75" t="s">
        <v>1</v>
      </c>
      <c r="D304" s="76">
        <v>2</v>
      </c>
    </row>
    <row r="305" spans="1:4" x14ac:dyDescent="0.3">
      <c r="A305" s="75" t="s">
        <v>20</v>
      </c>
      <c r="B305" s="75" t="s">
        <v>37</v>
      </c>
      <c r="C305" s="75" t="s">
        <v>42</v>
      </c>
      <c r="D305" s="76">
        <v>5</v>
      </c>
    </row>
    <row r="306" spans="1:4" x14ac:dyDescent="0.3">
      <c r="A306" s="75" t="s">
        <v>20</v>
      </c>
      <c r="B306" s="75" t="s">
        <v>37</v>
      </c>
      <c r="C306" s="75" t="s">
        <v>16</v>
      </c>
      <c r="D306" s="76">
        <v>6</v>
      </c>
    </row>
    <row r="307" spans="1:4" x14ac:dyDescent="0.3">
      <c r="A307" s="75" t="s">
        <v>20</v>
      </c>
      <c r="B307" s="75" t="s">
        <v>37</v>
      </c>
      <c r="C307" s="75" t="s">
        <v>8</v>
      </c>
      <c r="D307" s="76">
        <v>12</v>
      </c>
    </row>
    <row r="308" spans="1:4" x14ac:dyDescent="0.3">
      <c r="A308" s="75" t="s">
        <v>20</v>
      </c>
      <c r="B308" s="75" t="s">
        <v>37</v>
      </c>
      <c r="C308" s="75" t="s">
        <v>42</v>
      </c>
      <c r="D308" s="76">
        <v>2</v>
      </c>
    </row>
    <row r="309" spans="1:4" x14ac:dyDescent="0.3">
      <c r="A309" s="75" t="s">
        <v>20</v>
      </c>
      <c r="B309" s="75" t="s">
        <v>37</v>
      </c>
      <c r="C309" s="75" t="s">
        <v>42</v>
      </c>
      <c r="D309" s="76">
        <v>2</v>
      </c>
    </row>
    <row r="310" spans="1:4" x14ac:dyDescent="0.3">
      <c r="A310" s="75" t="s">
        <v>20</v>
      </c>
      <c r="B310" s="75" t="s">
        <v>37</v>
      </c>
      <c r="C310" s="75" t="s">
        <v>67</v>
      </c>
      <c r="D310" s="76">
        <v>1</v>
      </c>
    </row>
    <row r="311" spans="1:4" x14ac:dyDescent="0.3">
      <c r="A311" s="75" t="s">
        <v>20</v>
      </c>
      <c r="B311" s="75" t="s">
        <v>37</v>
      </c>
      <c r="C311" s="75" t="s">
        <v>1</v>
      </c>
      <c r="D311" s="76">
        <v>9</v>
      </c>
    </row>
    <row r="312" spans="1:4" x14ac:dyDescent="0.3">
      <c r="A312" s="75" t="s">
        <v>20</v>
      </c>
      <c r="B312" s="75" t="s">
        <v>37</v>
      </c>
      <c r="C312" s="75" t="s">
        <v>40</v>
      </c>
      <c r="D312" s="76">
        <v>1</v>
      </c>
    </row>
    <row r="313" spans="1:4" x14ac:dyDescent="0.3">
      <c r="A313" s="75" t="s">
        <v>20</v>
      </c>
      <c r="B313" s="75" t="s">
        <v>37</v>
      </c>
      <c r="C313" s="75" t="s">
        <v>42</v>
      </c>
      <c r="D313" s="76">
        <v>7</v>
      </c>
    </row>
    <row r="314" spans="1:4" x14ac:dyDescent="0.3">
      <c r="A314" s="75" t="s">
        <v>20</v>
      </c>
      <c r="B314" s="75" t="s">
        <v>37</v>
      </c>
      <c r="C314" s="75" t="s">
        <v>16</v>
      </c>
      <c r="D314" s="76">
        <v>2</v>
      </c>
    </row>
    <row r="315" spans="1:4" x14ac:dyDescent="0.3">
      <c r="A315" s="75" t="s">
        <v>20</v>
      </c>
      <c r="B315" s="75" t="s">
        <v>37</v>
      </c>
      <c r="C315" s="75" t="s">
        <v>41</v>
      </c>
      <c r="D315" s="76">
        <v>1</v>
      </c>
    </row>
    <row r="316" spans="1:4" x14ac:dyDescent="0.3">
      <c r="A316" s="75" t="s">
        <v>20</v>
      </c>
      <c r="B316" s="75" t="s">
        <v>37</v>
      </c>
      <c r="C316" s="75" t="s">
        <v>8</v>
      </c>
      <c r="D316" s="76">
        <v>22</v>
      </c>
    </row>
    <row r="317" spans="1:4" x14ac:dyDescent="0.3">
      <c r="A317" s="75" t="s">
        <v>20</v>
      </c>
      <c r="B317" s="75" t="s">
        <v>37</v>
      </c>
      <c r="C317" s="75" t="s">
        <v>42</v>
      </c>
      <c r="D317" s="76">
        <v>4</v>
      </c>
    </row>
    <row r="318" spans="1:4" x14ac:dyDescent="0.3">
      <c r="A318" s="75" t="s">
        <v>20</v>
      </c>
      <c r="B318" s="75" t="s">
        <v>38</v>
      </c>
      <c r="C318" s="75" t="s">
        <v>42</v>
      </c>
      <c r="D318" s="76">
        <v>1</v>
      </c>
    </row>
    <row r="319" spans="1:4" x14ac:dyDescent="0.3">
      <c r="A319" s="75" t="s">
        <v>20</v>
      </c>
      <c r="B319" s="75" t="s">
        <v>38</v>
      </c>
      <c r="C319" s="75" t="s">
        <v>42</v>
      </c>
      <c r="D319" s="76">
        <v>41</v>
      </c>
    </row>
    <row r="320" spans="1:4" x14ac:dyDescent="0.3">
      <c r="A320" s="75" t="s">
        <v>20</v>
      </c>
      <c r="B320" s="75" t="s">
        <v>38</v>
      </c>
      <c r="C320" s="75" t="s">
        <v>67</v>
      </c>
      <c r="D320" s="76">
        <v>1</v>
      </c>
    </row>
    <row r="321" spans="1:4" x14ac:dyDescent="0.3">
      <c r="A321" s="75" t="s">
        <v>20</v>
      </c>
      <c r="B321" s="75" t="s">
        <v>38</v>
      </c>
      <c r="C321" s="75" t="s">
        <v>1</v>
      </c>
      <c r="D321" s="76">
        <v>80</v>
      </c>
    </row>
    <row r="322" spans="1:4" x14ac:dyDescent="0.3">
      <c r="A322" s="75" t="s">
        <v>20</v>
      </c>
      <c r="B322" s="75" t="s">
        <v>38</v>
      </c>
      <c r="C322" s="75" t="s">
        <v>40</v>
      </c>
      <c r="D322" s="76">
        <v>4</v>
      </c>
    </row>
    <row r="323" spans="1:4" x14ac:dyDescent="0.3">
      <c r="A323" s="75" t="s">
        <v>20</v>
      </c>
      <c r="B323" s="75" t="s">
        <v>38</v>
      </c>
      <c r="C323" s="75" t="s">
        <v>42</v>
      </c>
      <c r="D323" s="76">
        <v>101</v>
      </c>
    </row>
    <row r="324" spans="1:4" x14ac:dyDescent="0.3">
      <c r="A324" s="75" t="s">
        <v>20</v>
      </c>
      <c r="B324" s="75" t="s">
        <v>38</v>
      </c>
      <c r="C324" s="75" t="s">
        <v>16</v>
      </c>
      <c r="D324" s="76">
        <v>1</v>
      </c>
    </row>
    <row r="325" spans="1:4" x14ac:dyDescent="0.3">
      <c r="A325" s="75" t="s">
        <v>20</v>
      </c>
      <c r="B325" s="75" t="s">
        <v>38</v>
      </c>
      <c r="C325" s="75" t="s">
        <v>41</v>
      </c>
      <c r="D325" s="76">
        <v>2</v>
      </c>
    </row>
    <row r="326" spans="1:4" x14ac:dyDescent="0.3">
      <c r="A326" s="75" t="s">
        <v>20</v>
      </c>
      <c r="B326" s="75" t="s">
        <v>38</v>
      </c>
      <c r="C326" s="75" t="s">
        <v>42</v>
      </c>
      <c r="D326" s="76">
        <v>2</v>
      </c>
    </row>
    <row r="327" spans="1:4" x14ac:dyDescent="0.3">
      <c r="A327" s="75" t="s">
        <v>20</v>
      </c>
      <c r="B327" s="75" t="s">
        <v>38</v>
      </c>
      <c r="C327" s="75" t="s">
        <v>8</v>
      </c>
      <c r="D327" s="76">
        <v>292</v>
      </c>
    </row>
    <row r="328" spans="1:4" x14ac:dyDescent="0.3">
      <c r="A328" s="75" t="s">
        <v>20</v>
      </c>
      <c r="B328" s="75" t="s">
        <v>38</v>
      </c>
      <c r="C328" s="75" t="s">
        <v>41</v>
      </c>
      <c r="D328" s="76">
        <v>19</v>
      </c>
    </row>
    <row r="329" spans="1:4" x14ac:dyDescent="0.3">
      <c r="A329" s="75" t="s">
        <v>20</v>
      </c>
      <c r="B329" s="75" t="s">
        <v>38</v>
      </c>
      <c r="C329" s="75" t="s">
        <v>40</v>
      </c>
      <c r="D329" s="76">
        <v>15</v>
      </c>
    </row>
    <row r="330" spans="1:4" x14ac:dyDescent="0.3">
      <c r="A330" s="75" t="s">
        <v>20</v>
      </c>
      <c r="B330" s="75" t="s">
        <v>38</v>
      </c>
      <c r="C330" s="75" t="s">
        <v>42</v>
      </c>
      <c r="D330" s="76">
        <v>45</v>
      </c>
    </row>
    <row r="331" spans="1:4" x14ac:dyDescent="0.3">
      <c r="A331" s="75" t="s">
        <v>20</v>
      </c>
      <c r="B331" s="75" t="s">
        <v>38</v>
      </c>
      <c r="C331" s="75" t="s">
        <v>42</v>
      </c>
      <c r="D331" s="76">
        <v>2</v>
      </c>
    </row>
    <row r="332" spans="1:4" x14ac:dyDescent="0.3">
      <c r="A332" s="75" t="s">
        <v>20</v>
      </c>
      <c r="B332" s="75" t="s">
        <v>38</v>
      </c>
      <c r="C332" s="75" t="s">
        <v>42</v>
      </c>
      <c r="D332" s="76">
        <v>29</v>
      </c>
    </row>
    <row r="333" spans="1:4" x14ac:dyDescent="0.3">
      <c r="A333" s="75" t="s">
        <v>20</v>
      </c>
      <c r="B333" s="75" t="s">
        <v>38</v>
      </c>
      <c r="C333" s="75" t="s">
        <v>67</v>
      </c>
      <c r="D333" s="76">
        <v>1</v>
      </c>
    </row>
    <row r="334" spans="1:4" x14ac:dyDescent="0.3">
      <c r="A334" s="75" t="s">
        <v>20</v>
      </c>
      <c r="B334" s="75" t="s">
        <v>38</v>
      </c>
      <c r="C334" s="75" t="s">
        <v>1</v>
      </c>
      <c r="D334" s="76">
        <v>102</v>
      </c>
    </row>
    <row r="335" spans="1:4" x14ac:dyDescent="0.3">
      <c r="A335" s="75" t="s">
        <v>20</v>
      </c>
      <c r="B335" s="75" t="s">
        <v>38</v>
      </c>
      <c r="C335" s="75" t="s">
        <v>40</v>
      </c>
      <c r="D335" s="76">
        <v>2</v>
      </c>
    </row>
    <row r="336" spans="1:4" x14ac:dyDescent="0.3">
      <c r="A336" s="75" t="s">
        <v>20</v>
      </c>
      <c r="B336" s="75" t="s">
        <v>38</v>
      </c>
      <c r="C336" s="75" t="s">
        <v>42</v>
      </c>
      <c r="D336" s="76">
        <v>124</v>
      </c>
    </row>
    <row r="337" spans="1:4" x14ac:dyDescent="0.3">
      <c r="A337" s="75" t="s">
        <v>20</v>
      </c>
      <c r="B337" s="75" t="s">
        <v>38</v>
      </c>
      <c r="C337" s="75" t="s">
        <v>16</v>
      </c>
      <c r="D337" s="76">
        <v>1</v>
      </c>
    </row>
    <row r="338" spans="1:4" x14ac:dyDescent="0.3">
      <c r="A338" s="75" t="s">
        <v>20</v>
      </c>
      <c r="B338" s="75" t="s">
        <v>38</v>
      </c>
      <c r="C338" s="75" t="s">
        <v>41</v>
      </c>
      <c r="D338" s="76">
        <v>3</v>
      </c>
    </row>
    <row r="339" spans="1:4" x14ac:dyDescent="0.3">
      <c r="A339" s="75" t="s">
        <v>20</v>
      </c>
      <c r="B339" s="75" t="s">
        <v>38</v>
      </c>
      <c r="C339" s="75" t="s">
        <v>42</v>
      </c>
      <c r="D339" s="76">
        <v>5</v>
      </c>
    </row>
    <row r="340" spans="1:4" x14ac:dyDescent="0.3">
      <c r="A340" s="75" t="s">
        <v>20</v>
      </c>
      <c r="B340" s="75" t="s">
        <v>38</v>
      </c>
      <c r="C340" s="75" t="s">
        <v>8</v>
      </c>
      <c r="D340" s="76">
        <v>357</v>
      </c>
    </row>
    <row r="341" spans="1:4" x14ac:dyDescent="0.3">
      <c r="A341" s="75" t="s">
        <v>20</v>
      </c>
      <c r="B341" s="75" t="s">
        <v>38</v>
      </c>
      <c r="C341" s="75" t="s">
        <v>41</v>
      </c>
      <c r="D341" s="76">
        <v>15</v>
      </c>
    </row>
    <row r="342" spans="1:4" x14ac:dyDescent="0.3">
      <c r="A342" s="75" t="s">
        <v>20</v>
      </c>
      <c r="B342" s="75" t="s">
        <v>38</v>
      </c>
      <c r="C342" s="75" t="s">
        <v>40</v>
      </c>
      <c r="D342" s="76">
        <v>21</v>
      </c>
    </row>
    <row r="343" spans="1:4" x14ac:dyDescent="0.3">
      <c r="A343" s="75" t="s">
        <v>20</v>
      </c>
      <c r="B343" s="75" t="s">
        <v>38</v>
      </c>
      <c r="C343" s="75" t="s">
        <v>42</v>
      </c>
      <c r="D343" s="76">
        <v>33</v>
      </c>
    </row>
    <row r="344" spans="1:4" x14ac:dyDescent="0.3">
      <c r="A344" s="75" t="s">
        <v>20</v>
      </c>
      <c r="B344" s="75" t="s">
        <v>37</v>
      </c>
      <c r="C344" s="75" t="s">
        <v>42</v>
      </c>
      <c r="D344" s="76">
        <v>1</v>
      </c>
    </row>
    <row r="345" spans="1:4" x14ac:dyDescent="0.3">
      <c r="A345" s="75" t="s">
        <v>20</v>
      </c>
      <c r="B345" s="75" t="s">
        <v>37</v>
      </c>
      <c r="C345" s="75" t="s">
        <v>67</v>
      </c>
      <c r="D345" s="76">
        <v>1</v>
      </c>
    </row>
    <row r="346" spans="1:4" x14ac:dyDescent="0.3">
      <c r="A346" s="75" t="s">
        <v>20</v>
      </c>
      <c r="B346" s="75" t="s">
        <v>37</v>
      </c>
      <c r="C346" s="75" t="s">
        <v>1</v>
      </c>
      <c r="D346" s="76">
        <v>2</v>
      </c>
    </row>
    <row r="347" spans="1:4" x14ac:dyDescent="0.3">
      <c r="A347" s="75" t="s">
        <v>20</v>
      </c>
      <c r="B347" s="75" t="s">
        <v>37</v>
      </c>
      <c r="C347" s="75" t="s">
        <v>42</v>
      </c>
      <c r="D347" s="76">
        <v>4</v>
      </c>
    </row>
    <row r="348" spans="1:4" x14ac:dyDescent="0.3">
      <c r="A348" s="75" t="s">
        <v>20</v>
      </c>
      <c r="B348" s="75" t="s">
        <v>37</v>
      </c>
      <c r="C348" s="75" t="s">
        <v>41</v>
      </c>
      <c r="D348" s="76">
        <v>1</v>
      </c>
    </row>
    <row r="349" spans="1:4" x14ac:dyDescent="0.3">
      <c r="A349" s="75" t="s">
        <v>20</v>
      </c>
      <c r="B349" s="75" t="s">
        <v>37</v>
      </c>
      <c r="C349" s="75" t="s">
        <v>8</v>
      </c>
      <c r="D349" s="76">
        <v>8</v>
      </c>
    </row>
    <row r="350" spans="1:4" x14ac:dyDescent="0.3">
      <c r="A350" s="75" t="s">
        <v>20</v>
      </c>
      <c r="B350" s="75" t="s">
        <v>37</v>
      </c>
      <c r="C350" s="75" t="s">
        <v>42</v>
      </c>
      <c r="D350" s="76">
        <v>3</v>
      </c>
    </row>
    <row r="351" spans="1:4" x14ac:dyDescent="0.3">
      <c r="A351" s="75" t="s">
        <v>20</v>
      </c>
      <c r="B351" s="75" t="s">
        <v>38</v>
      </c>
      <c r="C351" s="75" t="s">
        <v>42</v>
      </c>
      <c r="D351" s="76">
        <v>3</v>
      </c>
    </row>
    <row r="352" spans="1:4" x14ac:dyDescent="0.3">
      <c r="A352" s="75" t="s">
        <v>20</v>
      </c>
      <c r="B352" s="75" t="s">
        <v>38</v>
      </c>
      <c r="C352" s="75" t="s">
        <v>42</v>
      </c>
      <c r="D352" s="76">
        <v>27</v>
      </c>
    </row>
    <row r="353" spans="1:4" x14ac:dyDescent="0.3">
      <c r="A353" s="75" t="s">
        <v>20</v>
      </c>
      <c r="B353" s="75" t="s">
        <v>38</v>
      </c>
      <c r="C353" s="75" t="s">
        <v>67</v>
      </c>
      <c r="D353" s="76">
        <v>1</v>
      </c>
    </row>
    <row r="354" spans="1:4" x14ac:dyDescent="0.3">
      <c r="A354" s="75" t="s">
        <v>20</v>
      </c>
      <c r="B354" s="75" t="s">
        <v>38</v>
      </c>
      <c r="C354" s="75" t="s">
        <v>1</v>
      </c>
      <c r="D354" s="76">
        <v>80</v>
      </c>
    </row>
    <row r="355" spans="1:4" x14ac:dyDescent="0.3">
      <c r="A355" s="75" t="s">
        <v>20</v>
      </c>
      <c r="B355" s="75" t="s">
        <v>38</v>
      </c>
      <c r="C355" s="75" t="s">
        <v>42</v>
      </c>
      <c r="D355" s="76">
        <v>94</v>
      </c>
    </row>
    <row r="356" spans="1:4" x14ac:dyDescent="0.3">
      <c r="A356" s="75" t="s">
        <v>20</v>
      </c>
      <c r="B356" s="75" t="s">
        <v>38</v>
      </c>
      <c r="C356" s="75" t="s">
        <v>41</v>
      </c>
      <c r="D356" s="76">
        <v>2</v>
      </c>
    </row>
    <row r="357" spans="1:4" x14ac:dyDescent="0.3">
      <c r="A357" s="75" t="s">
        <v>20</v>
      </c>
      <c r="B357" s="75" t="s">
        <v>38</v>
      </c>
      <c r="C357" s="75" t="s">
        <v>8</v>
      </c>
      <c r="D357" s="76">
        <v>203</v>
      </c>
    </row>
    <row r="358" spans="1:4" x14ac:dyDescent="0.3">
      <c r="A358" s="75" t="s">
        <v>20</v>
      </c>
      <c r="B358" s="75" t="s">
        <v>38</v>
      </c>
      <c r="C358" s="75" t="s">
        <v>41</v>
      </c>
      <c r="D358" s="76">
        <v>15</v>
      </c>
    </row>
    <row r="359" spans="1:4" x14ac:dyDescent="0.3">
      <c r="A359" s="75" t="s">
        <v>20</v>
      </c>
      <c r="B359" s="75" t="s">
        <v>38</v>
      </c>
      <c r="C359" s="75" t="s">
        <v>40</v>
      </c>
      <c r="D359" s="76">
        <v>5</v>
      </c>
    </row>
    <row r="360" spans="1:4" x14ac:dyDescent="0.3">
      <c r="A360" s="75" t="s">
        <v>20</v>
      </c>
      <c r="B360" s="75" t="s">
        <v>38</v>
      </c>
      <c r="C360" s="75" t="s">
        <v>42</v>
      </c>
      <c r="D360" s="76">
        <v>44</v>
      </c>
    </row>
    <row r="361" spans="1:4" x14ac:dyDescent="0.3">
      <c r="A361" s="75" t="s">
        <v>35</v>
      </c>
      <c r="B361" s="75" t="s">
        <v>37</v>
      </c>
      <c r="C361" s="75" t="s">
        <v>42</v>
      </c>
      <c r="D361" s="76">
        <v>2</v>
      </c>
    </row>
    <row r="362" spans="1:4" x14ac:dyDescent="0.3">
      <c r="A362" s="75" t="s">
        <v>35</v>
      </c>
      <c r="B362" s="75" t="s">
        <v>37</v>
      </c>
      <c r="C362" s="75" t="s">
        <v>67</v>
      </c>
      <c r="D362" s="76">
        <v>5</v>
      </c>
    </row>
    <row r="363" spans="1:4" x14ac:dyDescent="0.3">
      <c r="A363" s="75" t="s">
        <v>35</v>
      </c>
      <c r="B363" s="75" t="s">
        <v>37</v>
      </c>
      <c r="C363" s="75" t="s">
        <v>1</v>
      </c>
      <c r="D363" s="76">
        <v>9</v>
      </c>
    </row>
    <row r="364" spans="1:4" x14ac:dyDescent="0.3">
      <c r="A364" s="75" t="s">
        <v>35</v>
      </c>
      <c r="B364" s="75" t="s">
        <v>37</v>
      </c>
      <c r="C364" s="75" t="s">
        <v>16</v>
      </c>
      <c r="D364" s="76">
        <v>4</v>
      </c>
    </row>
    <row r="365" spans="1:4" x14ac:dyDescent="0.3">
      <c r="A365" s="75" t="s">
        <v>35</v>
      </c>
      <c r="B365" s="75" t="s">
        <v>37</v>
      </c>
      <c r="C365" s="75" t="s">
        <v>8</v>
      </c>
      <c r="D365" s="76">
        <v>9</v>
      </c>
    </row>
    <row r="366" spans="1:4" x14ac:dyDescent="0.3">
      <c r="A366" s="75" t="s">
        <v>35</v>
      </c>
      <c r="B366" s="75" t="s">
        <v>37</v>
      </c>
      <c r="C366" s="75" t="s">
        <v>42</v>
      </c>
      <c r="D366" s="76">
        <v>4</v>
      </c>
    </row>
    <row r="367" spans="1:4" x14ac:dyDescent="0.3">
      <c r="A367" s="75" t="s">
        <v>35</v>
      </c>
      <c r="B367" s="75" t="s">
        <v>37</v>
      </c>
      <c r="C367" s="75" t="s">
        <v>1</v>
      </c>
      <c r="D367" s="76">
        <v>8</v>
      </c>
    </row>
    <row r="368" spans="1:4" x14ac:dyDescent="0.3">
      <c r="A368" s="75" t="s">
        <v>35</v>
      </c>
      <c r="B368" s="75" t="s">
        <v>37</v>
      </c>
      <c r="C368" s="75" t="s">
        <v>42</v>
      </c>
      <c r="D368" s="76">
        <v>9</v>
      </c>
    </row>
    <row r="369" spans="1:4" x14ac:dyDescent="0.3">
      <c r="A369" s="75" t="s">
        <v>35</v>
      </c>
      <c r="B369" s="75" t="s">
        <v>37</v>
      </c>
      <c r="C369" s="75" t="s">
        <v>16</v>
      </c>
      <c r="D369" s="76">
        <v>2</v>
      </c>
    </row>
    <row r="370" spans="1:4" x14ac:dyDescent="0.3">
      <c r="A370" s="75" t="s">
        <v>35</v>
      </c>
      <c r="B370" s="75" t="s">
        <v>37</v>
      </c>
      <c r="C370" s="75" t="s">
        <v>8</v>
      </c>
      <c r="D370" s="76">
        <v>38</v>
      </c>
    </row>
    <row r="371" spans="1:4" x14ac:dyDescent="0.3">
      <c r="A371" s="75" t="s">
        <v>35</v>
      </c>
      <c r="B371" s="75" t="s">
        <v>37</v>
      </c>
      <c r="C371" s="75" t="s">
        <v>41</v>
      </c>
      <c r="D371" s="76">
        <v>1</v>
      </c>
    </row>
    <row r="372" spans="1:4" x14ac:dyDescent="0.3">
      <c r="A372" s="75" t="s">
        <v>35</v>
      </c>
      <c r="B372" s="75" t="s">
        <v>37</v>
      </c>
      <c r="C372" s="75" t="s">
        <v>42</v>
      </c>
      <c r="D372" s="76">
        <v>3</v>
      </c>
    </row>
    <row r="373" spans="1:4" x14ac:dyDescent="0.3">
      <c r="A373" s="75" t="s">
        <v>35</v>
      </c>
      <c r="B373" s="75" t="s">
        <v>38</v>
      </c>
      <c r="C373" s="75" t="s">
        <v>42</v>
      </c>
      <c r="D373" s="76">
        <v>36</v>
      </c>
    </row>
    <row r="374" spans="1:4" x14ac:dyDescent="0.3">
      <c r="A374" s="75" t="s">
        <v>35</v>
      </c>
      <c r="B374" s="75" t="s">
        <v>38</v>
      </c>
      <c r="C374" s="75" t="s">
        <v>67</v>
      </c>
      <c r="D374" s="76">
        <v>1</v>
      </c>
    </row>
    <row r="375" spans="1:4" x14ac:dyDescent="0.3">
      <c r="A375" s="75" t="s">
        <v>35</v>
      </c>
      <c r="B375" s="75" t="s">
        <v>38</v>
      </c>
      <c r="C375" s="75" t="s">
        <v>1</v>
      </c>
      <c r="D375" s="76">
        <v>72</v>
      </c>
    </row>
    <row r="376" spans="1:4" x14ac:dyDescent="0.3">
      <c r="A376" s="75" t="s">
        <v>35</v>
      </c>
      <c r="B376" s="75" t="s">
        <v>38</v>
      </c>
      <c r="C376" s="75" t="s">
        <v>40</v>
      </c>
      <c r="D376" s="76">
        <v>3</v>
      </c>
    </row>
    <row r="377" spans="1:4" x14ac:dyDescent="0.3">
      <c r="A377" s="75" t="s">
        <v>35</v>
      </c>
      <c r="B377" s="75" t="s">
        <v>38</v>
      </c>
      <c r="C377" s="75" t="s">
        <v>42</v>
      </c>
      <c r="D377" s="76">
        <v>108</v>
      </c>
    </row>
    <row r="378" spans="1:4" x14ac:dyDescent="0.3">
      <c r="A378" s="75" t="s">
        <v>35</v>
      </c>
      <c r="B378" s="75" t="s">
        <v>38</v>
      </c>
      <c r="C378" s="75" t="s">
        <v>16</v>
      </c>
      <c r="D378" s="76">
        <v>1</v>
      </c>
    </row>
    <row r="379" spans="1:4" x14ac:dyDescent="0.3">
      <c r="A379" s="75" t="s">
        <v>35</v>
      </c>
      <c r="B379" s="75" t="s">
        <v>38</v>
      </c>
      <c r="C379" s="75" t="s">
        <v>41</v>
      </c>
      <c r="D379" s="76">
        <v>4</v>
      </c>
    </row>
    <row r="380" spans="1:4" x14ac:dyDescent="0.3">
      <c r="A380" s="75" t="s">
        <v>35</v>
      </c>
      <c r="B380" s="75" t="s">
        <v>38</v>
      </c>
      <c r="C380" s="75" t="s">
        <v>42</v>
      </c>
      <c r="D380" s="76">
        <v>2</v>
      </c>
    </row>
    <row r="381" spans="1:4" x14ac:dyDescent="0.3">
      <c r="A381" s="75" t="s">
        <v>35</v>
      </c>
      <c r="B381" s="75" t="s">
        <v>38</v>
      </c>
      <c r="C381" s="75" t="s">
        <v>8</v>
      </c>
      <c r="D381" s="76">
        <v>289</v>
      </c>
    </row>
    <row r="382" spans="1:4" x14ac:dyDescent="0.3">
      <c r="A382" s="75" t="s">
        <v>35</v>
      </c>
      <c r="B382" s="75" t="s">
        <v>38</v>
      </c>
      <c r="C382" s="75" t="s">
        <v>41</v>
      </c>
      <c r="D382" s="76">
        <v>13</v>
      </c>
    </row>
    <row r="383" spans="1:4" x14ac:dyDescent="0.3">
      <c r="A383" s="75" t="s">
        <v>35</v>
      </c>
      <c r="B383" s="75" t="s">
        <v>38</v>
      </c>
      <c r="C383" s="75" t="s">
        <v>40</v>
      </c>
      <c r="D383" s="76">
        <v>16</v>
      </c>
    </row>
    <row r="384" spans="1:4" x14ac:dyDescent="0.3">
      <c r="A384" s="75" t="s">
        <v>35</v>
      </c>
      <c r="B384" s="75" t="s">
        <v>38</v>
      </c>
      <c r="C384" s="75" t="s">
        <v>42</v>
      </c>
      <c r="D384" s="76">
        <v>51</v>
      </c>
    </row>
    <row r="385" spans="1:4" x14ac:dyDescent="0.3">
      <c r="A385" s="75" t="s">
        <v>35</v>
      </c>
      <c r="B385" s="75" t="s">
        <v>38</v>
      </c>
      <c r="C385" s="75" t="s">
        <v>42</v>
      </c>
      <c r="D385" s="76">
        <v>2</v>
      </c>
    </row>
    <row r="386" spans="1:4" x14ac:dyDescent="0.3">
      <c r="A386" s="75" t="s">
        <v>35</v>
      </c>
      <c r="B386" s="75" t="s">
        <v>38</v>
      </c>
      <c r="C386" s="75" t="s">
        <v>42</v>
      </c>
      <c r="D386" s="76">
        <v>33</v>
      </c>
    </row>
    <row r="387" spans="1:4" x14ac:dyDescent="0.3">
      <c r="A387" s="75" t="s">
        <v>35</v>
      </c>
      <c r="B387" s="75" t="s">
        <v>38</v>
      </c>
      <c r="C387" s="75" t="s">
        <v>67</v>
      </c>
      <c r="D387" s="76">
        <v>2</v>
      </c>
    </row>
    <row r="388" spans="1:4" x14ac:dyDescent="0.3">
      <c r="A388" s="75" t="s">
        <v>35</v>
      </c>
      <c r="B388" s="75" t="s">
        <v>38</v>
      </c>
      <c r="C388" s="75" t="s">
        <v>1</v>
      </c>
      <c r="D388" s="76">
        <v>111</v>
      </c>
    </row>
    <row r="389" spans="1:4" x14ac:dyDescent="0.3">
      <c r="A389" s="75" t="s">
        <v>35</v>
      </c>
      <c r="B389" s="75" t="s">
        <v>38</v>
      </c>
      <c r="C389" s="75" t="s">
        <v>40</v>
      </c>
      <c r="D389" s="76">
        <v>3</v>
      </c>
    </row>
    <row r="390" spans="1:4" x14ac:dyDescent="0.3">
      <c r="A390" s="75" t="s">
        <v>35</v>
      </c>
      <c r="B390" s="75" t="s">
        <v>38</v>
      </c>
      <c r="C390" s="75" t="s">
        <v>42</v>
      </c>
      <c r="D390" s="76">
        <v>89</v>
      </c>
    </row>
    <row r="391" spans="1:4" x14ac:dyDescent="0.3">
      <c r="A391" s="75" t="s">
        <v>35</v>
      </c>
      <c r="B391" s="75" t="s">
        <v>38</v>
      </c>
      <c r="C391" s="75" t="s">
        <v>41</v>
      </c>
      <c r="D391" s="76">
        <v>5</v>
      </c>
    </row>
    <row r="392" spans="1:4" x14ac:dyDescent="0.3">
      <c r="A392" s="75" t="s">
        <v>35</v>
      </c>
      <c r="B392" s="75" t="s">
        <v>38</v>
      </c>
      <c r="C392" s="75" t="s">
        <v>42</v>
      </c>
      <c r="D392" s="76">
        <v>2</v>
      </c>
    </row>
    <row r="393" spans="1:4" x14ac:dyDescent="0.3">
      <c r="A393" s="75" t="s">
        <v>35</v>
      </c>
      <c r="B393" s="75" t="s">
        <v>38</v>
      </c>
      <c r="C393" s="75" t="s">
        <v>8</v>
      </c>
      <c r="D393" s="76">
        <v>314</v>
      </c>
    </row>
    <row r="394" spans="1:4" x14ac:dyDescent="0.3">
      <c r="A394" s="75" t="s">
        <v>35</v>
      </c>
      <c r="B394" s="75" t="s">
        <v>38</v>
      </c>
      <c r="C394" s="75" t="s">
        <v>41</v>
      </c>
      <c r="D394" s="76">
        <v>12</v>
      </c>
    </row>
    <row r="395" spans="1:4" x14ac:dyDescent="0.3">
      <c r="A395" s="75" t="s">
        <v>35</v>
      </c>
      <c r="B395" s="75" t="s">
        <v>38</v>
      </c>
      <c r="C395" s="75" t="s">
        <v>40</v>
      </c>
      <c r="D395" s="76">
        <v>23</v>
      </c>
    </row>
    <row r="396" spans="1:4" x14ac:dyDescent="0.3">
      <c r="A396" s="75" t="s">
        <v>35</v>
      </c>
      <c r="B396" s="75" t="s">
        <v>38</v>
      </c>
      <c r="C396" s="75" t="s">
        <v>42</v>
      </c>
      <c r="D396" s="76">
        <v>57</v>
      </c>
    </row>
    <row r="397" spans="1:4" x14ac:dyDescent="0.3">
      <c r="A397" s="75" t="s">
        <v>35</v>
      </c>
      <c r="B397" s="75" t="s">
        <v>37</v>
      </c>
      <c r="C397" s="75" t="s">
        <v>67</v>
      </c>
      <c r="D397" s="76">
        <v>1</v>
      </c>
    </row>
    <row r="398" spans="1:4" x14ac:dyDescent="0.3">
      <c r="A398" s="75" t="s">
        <v>35</v>
      </c>
      <c r="B398" s="75" t="s">
        <v>37</v>
      </c>
      <c r="C398" s="75" t="s">
        <v>1</v>
      </c>
      <c r="D398" s="76">
        <v>6</v>
      </c>
    </row>
    <row r="399" spans="1:4" x14ac:dyDescent="0.3">
      <c r="A399" s="75" t="s">
        <v>35</v>
      </c>
      <c r="B399" s="75" t="s">
        <v>37</v>
      </c>
      <c r="C399" s="75" t="s">
        <v>42</v>
      </c>
      <c r="D399" s="76">
        <v>1</v>
      </c>
    </row>
    <row r="400" spans="1:4" x14ac:dyDescent="0.3">
      <c r="A400" s="75" t="s">
        <v>35</v>
      </c>
      <c r="B400" s="75" t="s">
        <v>37</v>
      </c>
      <c r="C400" s="75" t="s">
        <v>8</v>
      </c>
      <c r="D400" s="76">
        <v>11</v>
      </c>
    </row>
    <row r="401" spans="1:4" x14ac:dyDescent="0.3">
      <c r="A401" s="75" t="s">
        <v>35</v>
      </c>
      <c r="B401" s="75" t="s">
        <v>37</v>
      </c>
      <c r="C401" s="75" t="s">
        <v>41</v>
      </c>
      <c r="D401" s="76">
        <v>2</v>
      </c>
    </row>
    <row r="402" spans="1:4" x14ac:dyDescent="0.3">
      <c r="A402" s="75" t="s">
        <v>35</v>
      </c>
      <c r="B402" s="75" t="s">
        <v>37</v>
      </c>
      <c r="C402" s="75" t="s">
        <v>42</v>
      </c>
      <c r="D402" s="76">
        <v>2</v>
      </c>
    </row>
    <row r="403" spans="1:4" x14ac:dyDescent="0.3">
      <c r="A403" s="75" t="s">
        <v>35</v>
      </c>
      <c r="B403" s="75" t="s">
        <v>38</v>
      </c>
      <c r="C403" s="75" t="s">
        <v>42</v>
      </c>
      <c r="D403" s="76">
        <v>2</v>
      </c>
    </row>
    <row r="404" spans="1:4" x14ac:dyDescent="0.3">
      <c r="A404" s="75" t="s">
        <v>35</v>
      </c>
      <c r="B404" s="75" t="s">
        <v>38</v>
      </c>
      <c r="C404" s="75" t="s">
        <v>42</v>
      </c>
      <c r="D404" s="76">
        <v>20</v>
      </c>
    </row>
    <row r="405" spans="1:4" x14ac:dyDescent="0.3">
      <c r="A405" s="75" t="s">
        <v>35</v>
      </c>
      <c r="B405" s="75" t="s">
        <v>38</v>
      </c>
      <c r="C405" s="75" t="s">
        <v>1</v>
      </c>
      <c r="D405" s="76">
        <v>70</v>
      </c>
    </row>
    <row r="406" spans="1:4" x14ac:dyDescent="0.3">
      <c r="A406" s="75" t="s">
        <v>35</v>
      </c>
      <c r="B406" s="75" t="s">
        <v>38</v>
      </c>
      <c r="C406" s="75" t="s">
        <v>42</v>
      </c>
      <c r="D406" s="76">
        <v>101</v>
      </c>
    </row>
    <row r="407" spans="1:4" x14ac:dyDescent="0.3">
      <c r="A407" s="75" t="s">
        <v>35</v>
      </c>
      <c r="B407" s="75" t="s">
        <v>38</v>
      </c>
      <c r="C407" s="75" t="s">
        <v>41</v>
      </c>
      <c r="D407" s="76">
        <v>1</v>
      </c>
    </row>
    <row r="408" spans="1:4" x14ac:dyDescent="0.3">
      <c r="A408" s="75" t="s">
        <v>35</v>
      </c>
      <c r="B408" s="75" t="s">
        <v>38</v>
      </c>
      <c r="C408" s="75" t="s">
        <v>42</v>
      </c>
      <c r="D408" s="76">
        <v>1</v>
      </c>
    </row>
    <row r="409" spans="1:4" x14ac:dyDescent="0.3">
      <c r="A409" s="75" t="s">
        <v>35</v>
      </c>
      <c r="B409" s="75" t="s">
        <v>38</v>
      </c>
      <c r="C409" s="75" t="s">
        <v>8</v>
      </c>
      <c r="D409" s="76">
        <v>232</v>
      </c>
    </row>
    <row r="410" spans="1:4" x14ac:dyDescent="0.3">
      <c r="A410" s="75" t="s">
        <v>35</v>
      </c>
      <c r="B410" s="75" t="s">
        <v>38</v>
      </c>
      <c r="C410" s="75" t="s">
        <v>41</v>
      </c>
      <c r="D410" s="76">
        <v>5</v>
      </c>
    </row>
    <row r="411" spans="1:4" x14ac:dyDescent="0.3">
      <c r="A411" s="75" t="s">
        <v>35</v>
      </c>
      <c r="B411" s="75" t="s">
        <v>38</v>
      </c>
      <c r="C411" s="75" t="s">
        <v>40</v>
      </c>
      <c r="D411" s="76">
        <v>7</v>
      </c>
    </row>
    <row r="412" spans="1:4" x14ac:dyDescent="0.3">
      <c r="A412" s="75" t="s">
        <v>35</v>
      </c>
      <c r="B412" s="75" t="s">
        <v>38</v>
      </c>
      <c r="C412" s="75" t="s">
        <v>42</v>
      </c>
      <c r="D412" s="76">
        <v>32</v>
      </c>
    </row>
    <row r="413" spans="1:4" x14ac:dyDescent="0.3">
      <c r="A413" s="75" t="s">
        <v>36</v>
      </c>
      <c r="B413" s="75" t="s">
        <v>37</v>
      </c>
      <c r="C413" s="75" t="s">
        <v>42</v>
      </c>
      <c r="D413" s="76">
        <v>3</v>
      </c>
    </row>
    <row r="414" spans="1:4" x14ac:dyDescent="0.3">
      <c r="A414" s="75" t="s">
        <v>36</v>
      </c>
      <c r="B414" s="75" t="s">
        <v>37</v>
      </c>
      <c r="C414" s="75" t="s">
        <v>67</v>
      </c>
      <c r="D414" s="76">
        <v>5</v>
      </c>
    </row>
    <row r="415" spans="1:4" x14ac:dyDescent="0.3">
      <c r="A415" s="75" t="s">
        <v>36</v>
      </c>
      <c r="B415" s="75" t="s">
        <v>37</v>
      </c>
      <c r="C415" s="75" t="s">
        <v>1</v>
      </c>
      <c r="D415" s="76">
        <v>5</v>
      </c>
    </row>
    <row r="416" spans="1:4" x14ac:dyDescent="0.3">
      <c r="A416" s="75" t="s">
        <v>36</v>
      </c>
      <c r="B416" s="75" t="s">
        <v>37</v>
      </c>
      <c r="C416" s="75" t="s">
        <v>42</v>
      </c>
      <c r="D416" s="76">
        <v>3</v>
      </c>
    </row>
    <row r="417" spans="1:4" x14ac:dyDescent="0.3">
      <c r="A417" s="75" t="s">
        <v>36</v>
      </c>
      <c r="B417" s="75" t="s">
        <v>37</v>
      </c>
      <c r="C417" s="75" t="s">
        <v>16</v>
      </c>
      <c r="D417" s="76">
        <v>6</v>
      </c>
    </row>
    <row r="418" spans="1:4" x14ac:dyDescent="0.3">
      <c r="A418" s="75" t="s">
        <v>36</v>
      </c>
      <c r="B418" s="75" t="s">
        <v>37</v>
      </c>
      <c r="C418" s="75" t="s">
        <v>8</v>
      </c>
      <c r="D418" s="76">
        <v>12</v>
      </c>
    </row>
    <row r="419" spans="1:4" x14ac:dyDescent="0.3">
      <c r="A419" s="75" t="s">
        <v>36</v>
      </c>
      <c r="B419" s="75" t="s">
        <v>37</v>
      </c>
      <c r="C419" s="75" t="s">
        <v>41</v>
      </c>
      <c r="D419" s="76">
        <v>2</v>
      </c>
    </row>
    <row r="420" spans="1:4" x14ac:dyDescent="0.3">
      <c r="A420" s="75" t="s">
        <v>36</v>
      </c>
      <c r="B420" s="75" t="s">
        <v>37</v>
      </c>
      <c r="C420" s="75" t="s">
        <v>42</v>
      </c>
      <c r="D420" s="76">
        <v>3</v>
      </c>
    </row>
    <row r="421" spans="1:4" x14ac:dyDescent="0.3">
      <c r="A421" s="75" t="s">
        <v>36</v>
      </c>
      <c r="B421" s="75" t="s">
        <v>37</v>
      </c>
      <c r="C421" s="75" t="s">
        <v>67</v>
      </c>
      <c r="D421" s="76">
        <v>4</v>
      </c>
    </row>
    <row r="422" spans="1:4" x14ac:dyDescent="0.3">
      <c r="A422" s="75" t="s">
        <v>36</v>
      </c>
      <c r="B422" s="75" t="s">
        <v>37</v>
      </c>
      <c r="C422" s="75" t="s">
        <v>1</v>
      </c>
      <c r="D422" s="76">
        <v>16</v>
      </c>
    </row>
    <row r="423" spans="1:4" x14ac:dyDescent="0.3">
      <c r="A423" s="75" t="s">
        <v>36</v>
      </c>
      <c r="B423" s="75" t="s">
        <v>37</v>
      </c>
      <c r="C423" s="75" t="s">
        <v>40</v>
      </c>
      <c r="D423" s="76">
        <v>1</v>
      </c>
    </row>
    <row r="424" spans="1:4" x14ac:dyDescent="0.3">
      <c r="A424" s="75" t="s">
        <v>36</v>
      </c>
      <c r="B424" s="75" t="s">
        <v>37</v>
      </c>
      <c r="C424" s="75" t="s">
        <v>42</v>
      </c>
      <c r="D424" s="76">
        <v>14</v>
      </c>
    </row>
    <row r="425" spans="1:4" x14ac:dyDescent="0.3">
      <c r="A425" s="75" t="s">
        <v>36</v>
      </c>
      <c r="B425" s="75" t="s">
        <v>37</v>
      </c>
      <c r="C425" s="75" t="s">
        <v>16</v>
      </c>
      <c r="D425" s="76">
        <v>4</v>
      </c>
    </row>
    <row r="426" spans="1:4" x14ac:dyDescent="0.3">
      <c r="A426" s="75" t="s">
        <v>36</v>
      </c>
      <c r="B426" s="75" t="s">
        <v>37</v>
      </c>
      <c r="C426" s="75" t="s">
        <v>8</v>
      </c>
      <c r="D426" s="76">
        <v>32</v>
      </c>
    </row>
    <row r="427" spans="1:4" x14ac:dyDescent="0.3">
      <c r="A427" s="75" t="s">
        <v>36</v>
      </c>
      <c r="B427" s="75" t="s">
        <v>37</v>
      </c>
      <c r="C427" s="75" t="s">
        <v>41</v>
      </c>
      <c r="D427" s="76">
        <v>1</v>
      </c>
    </row>
    <row r="428" spans="1:4" x14ac:dyDescent="0.3">
      <c r="A428" s="75" t="s">
        <v>36</v>
      </c>
      <c r="B428" s="75" t="s">
        <v>37</v>
      </c>
      <c r="C428" s="75" t="s">
        <v>42</v>
      </c>
      <c r="D428" s="76">
        <v>6</v>
      </c>
    </row>
    <row r="429" spans="1:4" x14ac:dyDescent="0.3">
      <c r="A429" s="75" t="s">
        <v>36</v>
      </c>
      <c r="B429" s="75" t="s">
        <v>38</v>
      </c>
      <c r="C429" s="75" t="s">
        <v>42</v>
      </c>
      <c r="D429" s="76">
        <v>1</v>
      </c>
    </row>
    <row r="430" spans="1:4" x14ac:dyDescent="0.3">
      <c r="A430" s="75" t="s">
        <v>36</v>
      </c>
      <c r="B430" s="75" t="s">
        <v>38</v>
      </c>
      <c r="C430" s="75" t="s">
        <v>42</v>
      </c>
      <c r="D430" s="76">
        <v>49</v>
      </c>
    </row>
    <row r="431" spans="1:4" x14ac:dyDescent="0.3">
      <c r="A431" s="75" t="s">
        <v>36</v>
      </c>
      <c r="B431" s="75" t="s">
        <v>38</v>
      </c>
      <c r="C431" s="75" t="s">
        <v>1</v>
      </c>
      <c r="D431" s="76">
        <v>82</v>
      </c>
    </row>
    <row r="432" spans="1:4" x14ac:dyDescent="0.3">
      <c r="A432" s="75" t="s">
        <v>36</v>
      </c>
      <c r="B432" s="75" t="s">
        <v>38</v>
      </c>
      <c r="C432" s="75" t="s">
        <v>40</v>
      </c>
      <c r="D432" s="76">
        <v>2</v>
      </c>
    </row>
    <row r="433" spans="1:4" x14ac:dyDescent="0.3">
      <c r="A433" s="75" t="s">
        <v>36</v>
      </c>
      <c r="B433" s="75" t="s">
        <v>38</v>
      </c>
      <c r="C433" s="75" t="s">
        <v>42</v>
      </c>
      <c r="D433" s="76">
        <v>90</v>
      </c>
    </row>
    <row r="434" spans="1:4" x14ac:dyDescent="0.3">
      <c r="A434" s="75" t="s">
        <v>36</v>
      </c>
      <c r="B434" s="75" t="s">
        <v>38</v>
      </c>
      <c r="C434" s="75" t="s">
        <v>41</v>
      </c>
      <c r="D434" s="76">
        <v>2</v>
      </c>
    </row>
    <row r="435" spans="1:4" x14ac:dyDescent="0.3">
      <c r="A435" s="75" t="s">
        <v>36</v>
      </c>
      <c r="B435" s="75" t="s">
        <v>38</v>
      </c>
      <c r="C435" s="75" t="s">
        <v>42</v>
      </c>
      <c r="D435" s="76">
        <v>3</v>
      </c>
    </row>
    <row r="436" spans="1:4" x14ac:dyDescent="0.3">
      <c r="A436" s="75" t="s">
        <v>36</v>
      </c>
      <c r="B436" s="75" t="s">
        <v>38</v>
      </c>
      <c r="C436" s="75" t="s">
        <v>8</v>
      </c>
      <c r="D436" s="76">
        <v>290</v>
      </c>
    </row>
    <row r="437" spans="1:4" x14ac:dyDescent="0.3">
      <c r="A437" s="75" t="s">
        <v>36</v>
      </c>
      <c r="B437" s="75" t="s">
        <v>38</v>
      </c>
      <c r="C437" s="75" t="s">
        <v>41</v>
      </c>
      <c r="D437" s="76">
        <v>19</v>
      </c>
    </row>
    <row r="438" spans="1:4" x14ac:dyDescent="0.3">
      <c r="A438" s="75" t="s">
        <v>36</v>
      </c>
      <c r="B438" s="75" t="s">
        <v>38</v>
      </c>
      <c r="C438" s="75" t="s">
        <v>40</v>
      </c>
      <c r="D438" s="76">
        <v>13</v>
      </c>
    </row>
    <row r="439" spans="1:4" x14ac:dyDescent="0.3">
      <c r="A439" s="75" t="s">
        <v>36</v>
      </c>
      <c r="B439" s="75" t="s">
        <v>38</v>
      </c>
      <c r="C439" s="75" t="s">
        <v>42</v>
      </c>
      <c r="D439" s="76">
        <v>48</v>
      </c>
    </row>
    <row r="440" spans="1:4" x14ac:dyDescent="0.3">
      <c r="A440" s="75" t="s">
        <v>36</v>
      </c>
      <c r="B440" s="75" t="s">
        <v>38</v>
      </c>
      <c r="C440" s="75" t="s">
        <v>42</v>
      </c>
      <c r="D440" s="76">
        <v>24</v>
      </c>
    </row>
    <row r="441" spans="1:4" x14ac:dyDescent="0.3">
      <c r="A441" s="75" t="s">
        <v>36</v>
      </c>
      <c r="B441" s="75" t="s">
        <v>38</v>
      </c>
      <c r="C441" s="75" t="s">
        <v>1</v>
      </c>
      <c r="D441" s="76">
        <v>106</v>
      </c>
    </row>
    <row r="442" spans="1:4" x14ac:dyDescent="0.3">
      <c r="A442" s="75" t="s">
        <v>36</v>
      </c>
      <c r="B442" s="75" t="s">
        <v>38</v>
      </c>
      <c r="C442" s="75" t="s">
        <v>40</v>
      </c>
      <c r="D442" s="76">
        <v>6</v>
      </c>
    </row>
    <row r="443" spans="1:4" x14ac:dyDescent="0.3">
      <c r="A443" s="75" t="s">
        <v>36</v>
      </c>
      <c r="B443" s="75" t="s">
        <v>38</v>
      </c>
      <c r="C443" s="75" t="s">
        <v>42</v>
      </c>
      <c r="D443" s="76">
        <v>89</v>
      </c>
    </row>
    <row r="444" spans="1:4" x14ac:dyDescent="0.3">
      <c r="A444" s="75" t="s">
        <v>36</v>
      </c>
      <c r="B444" s="75" t="s">
        <v>38</v>
      </c>
      <c r="C444" s="75" t="s">
        <v>16</v>
      </c>
      <c r="D444" s="76">
        <v>1</v>
      </c>
    </row>
    <row r="445" spans="1:4" x14ac:dyDescent="0.3">
      <c r="A445" s="75" t="s">
        <v>36</v>
      </c>
      <c r="B445" s="75" t="s">
        <v>38</v>
      </c>
      <c r="C445" s="75" t="s">
        <v>41</v>
      </c>
      <c r="D445" s="76">
        <v>3</v>
      </c>
    </row>
    <row r="446" spans="1:4" x14ac:dyDescent="0.3">
      <c r="A446" s="75" t="s">
        <v>36</v>
      </c>
      <c r="B446" s="75" t="s">
        <v>38</v>
      </c>
      <c r="C446" s="75" t="s">
        <v>42</v>
      </c>
      <c r="D446" s="76">
        <v>1</v>
      </c>
    </row>
    <row r="447" spans="1:4" x14ac:dyDescent="0.3">
      <c r="A447" s="75" t="s">
        <v>36</v>
      </c>
      <c r="B447" s="75" t="s">
        <v>38</v>
      </c>
      <c r="C447" s="75" t="s">
        <v>8</v>
      </c>
      <c r="D447" s="76">
        <v>307</v>
      </c>
    </row>
    <row r="448" spans="1:4" x14ac:dyDescent="0.3">
      <c r="A448" s="75" t="s">
        <v>36</v>
      </c>
      <c r="B448" s="75" t="s">
        <v>38</v>
      </c>
      <c r="C448" s="75" t="s">
        <v>41</v>
      </c>
      <c r="D448" s="76">
        <v>19</v>
      </c>
    </row>
    <row r="449" spans="1:4" x14ac:dyDescent="0.3">
      <c r="A449" s="75" t="s">
        <v>36</v>
      </c>
      <c r="B449" s="75" t="s">
        <v>38</v>
      </c>
      <c r="C449" s="75" t="s">
        <v>40</v>
      </c>
      <c r="D449" s="76">
        <v>12</v>
      </c>
    </row>
    <row r="450" spans="1:4" x14ac:dyDescent="0.3">
      <c r="A450" s="75" t="s">
        <v>36</v>
      </c>
      <c r="B450" s="75" t="s">
        <v>38</v>
      </c>
      <c r="C450" s="75" t="s">
        <v>42</v>
      </c>
      <c r="D450" s="76">
        <v>32</v>
      </c>
    </row>
    <row r="451" spans="1:4" x14ac:dyDescent="0.3">
      <c r="A451" s="75" t="s">
        <v>36</v>
      </c>
      <c r="B451" s="75" t="s">
        <v>37</v>
      </c>
      <c r="C451" s="75" t="s">
        <v>42</v>
      </c>
      <c r="D451" s="76">
        <v>3</v>
      </c>
    </row>
    <row r="452" spans="1:4" x14ac:dyDescent="0.3">
      <c r="A452" s="75" t="s">
        <v>36</v>
      </c>
      <c r="B452" s="75" t="s">
        <v>37</v>
      </c>
      <c r="C452" s="75" t="s">
        <v>67</v>
      </c>
      <c r="D452" s="76">
        <v>1</v>
      </c>
    </row>
    <row r="453" spans="1:4" x14ac:dyDescent="0.3">
      <c r="A453" s="75" t="s">
        <v>36</v>
      </c>
      <c r="B453" s="75" t="s">
        <v>37</v>
      </c>
      <c r="C453" s="75" t="s">
        <v>1</v>
      </c>
      <c r="D453" s="76">
        <v>4</v>
      </c>
    </row>
    <row r="454" spans="1:4" x14ac:dyDescent="0.3">
      <c r="A454" s="75" t="s">
        <v>36</v>
      </c>
      <c r="B454" s="75" t="s">
        <v>37</v>
      </c>
      <c r="C454" s="75" t="s">
        <v>40</v>
      </c>
      <c r="D454" s="76">
        <v>1</v>
      </c>
    </row>
    <row r="455" spans="1:4" x14ac:dyDescent="0.3">
      <c r="A455" s="75" t="s">
        <v>36</v>
      </c>
      <c r="B455" s="75" t="s">
        <v>37</v>
      </c>
      <c r="C455" s="75" t="s">
        <v>42</v>
      </c>
      <c r="D455" s="76">
        <v>3</v>
      </c>
    </row>
    <row r="456" spans="1:4" x14ac:dyDescent="0.3">
      <c r="A456" s="75" t="s">
        <v>36</v>
      </c>
      <c r="B456" s="75" t="s">
        <v>37</v>
      </c>
      <c r="C456" s="75" t="s">
        <v>8</v>
      </c>
      <c r="D456" s="76">
        <v>13</v>
      </c>
    </row>
    <row r="457" spans="1:4" x14ac:dyDescent="0.3">
      <c r="A457" s="75" t="s">
        <v>36</v>
      </c>
      <c r="B457" s="75" t="s">
        <v>37</v>
      </c>
      <c r="C457" s="75" t="s">
        <v>41</v>
      </c>
      <c r="D457" s="76">
        <v>1</v>
      </c>
    </row>
    <row r="458" spans="1:4" x14ac:dyDescent="0.3">
      <c r="A458" s="75" t="s">
        <v>36</v>
      </c>
      <c r="B458" s="75" t="s">
        <v>37</v>
      </c>
      <c r="C458" s="75" t="s">
        <v>42</v>
      </c>
      <c r="D458" s="76">
        <v>3</v>
      </c>
    </row>
    <row r="459" spans="1:4" x14ac:dyDescent="0.3">
      <c r="A459" s="75" t="s">
        <v>36</v>
      </c>
      <c r="B459" s="75" t="s">
        <v>38</v>
      </c>
      <c r="C459" s="75" t="s">
        <v>42</v>
      </c>
      <c r="D459" s="76">
        <v>1</v>
      </c>
    </row>
    <row r="460" spans="1:4" x14ac:dyDescent="0.3">
      <c r="A460" s="75" t="s">
        <v>36</v>
      </c>
      <c r="B460" s="75" t="s">
        <v>38</v>
      </c>
      <c r="C460" s="75" t="s">
        <v>42</v>
      </c>
      <c r="D460" s="76">
        <v>31</v>
      </c>
    </row>
    <row r="461" spans="1:4" x14ac:dyDescent="0.3">
      <c r="A461" s="75" t="s">
        <v>36</v>
      </c>
      <c r="B461" s="75" t="s">
        <v>38</v>
      </c>
      <c r="C461" s="75" t="s">
        <v>67</v>
      </c>
      <c r="D461" s="76">
        <v>1</v>
      </c>
    </row>
    <row r="462" spans="1:4" x14ac:dyDescent="0.3">
      <c r="A462" s="75" t="s">
        <v>36</v>
      </c>
      <c r="B462" s="75" t="s">
        <v>38</v>
      </c>
      <c r="C462" s="75" t="s">
        <v>1</v>
      </c>
      <c r="D462" s="76">
        <v>70</v>
      </c>
    </row>
    <row r="463" spans="1:4" x14ac:dyDescent="0.3">
      <c r="A463" s="75" t="s">
        <v>36</v>
      </c>
      <c r="B463" s="75" t="s">
        <v>38</v>
      </c>
      <c r="C463" s="75" t="s">
        <v>40</v>
      </c>
      <c r="D463" s="76">
        <v>2</v>
      </c>
    </row>
    <row r="464" spans="1:4" x14ac:dyDescent="0.3">
      <c r="A464" s="75" t="s">
        <v>36</v>
      </c>
      <c r="B464" s="75" t="s">
        <v>38</v>
      </c>
      <c r="C464" s="75" t="s">
        <v>42</v>
      </c>
      <c r="D464" s="76">
        <v>93</v>
      </c>
    </row>
    <row r="465" spans="1:4" x14ac:dyDescent="0.3">
      <c r="A465" s="75" t="s">
        <v>36</v>
      </c>
      <c r="B465" s="75" t="s">
        <v>38</v>
      </c>
      <c r="C465" s="75" t="s">
        <v>41</v>
      </c>
      <c r="D465" s="76">
        <v>1</v>
      </c>
    </row>
    <row r="466" spans="1:4" x14ac:dyDescent="0.3">
      <c r="A466" s="75" t="s">
        <v>36</v>
      </c>
      <c r="B466" s="75" t="s">
        <v>38</v>
      </c>
      <c r="C466" s="75" t="s">
        <v>42</v>
      </c>
      <c r="D466" s="76">
        <v>1</v>
      </c>
    </row>
    <row r="467" spans="1:4" x14ac:dyDescent="0.3">
      <c r="A467" s="75" t="s">
        <v>36</v>
      </c>
      <c r="B467" s="75" t="s">
        <v>38</v>
      </c>
      <c r="C467" s="75" t="s">
        <v>8</v>
      </c>
      <c r="D467" s="76">
        <v>198</v>
      </c>
    </row>
    <row r="468" spans="1:4" x14ac:dyDescent="0.3">
      <c r="A468" s="75" t="s">
        <v>36</v>
      </c>
      <c r="B468" s="75" t="s">
        <v>38</v>
      </c>
      <c r="C468" s="75" t="s">
        <v>41</v>
      </c>
      <c r="D468" s="76">
        <v>20</v>
      </c>
    </row>
    <row r="469" spans="1:4" x14ac:dyDescent="0.3">
      <c r="A469" s="75" t="s">
        <v>36</v>
      </c>
      <c r="B469" s="75" t="s">
        <v>38</v>
      </c>
      <c r="C469" s="75" t="s">
        <v>40</v>
      </c>
      <c r="D469" s="76">
        <v>8</v>
      </c>
    </row>
    <row r="470" spans="1:4" x14ac:dyDescent="0.3">
      <c r="A470" s="75" t="s">
        <v>36</v>
      </c>
      <c r="B470" s="75" t="s">
        <v>38</v>
      </c>
      <c r="C470" s="75" t="s">
        <v>42</v>
      </c>
      <c r="D470" s="76">
        <v>39</v>
      </c>
    </row>
    <row r="471" spans="1:4" x14ac:dyDescent="0.3">
      <c r="A471" s="75" t="s">
        <v>43</v>
      </c>
      <c r="B471" s="75" t="s">
        <v>37</v>
      </c>
      <c r="C471" s="75" t="s">
        <v>42</v>
      </c>
      <c r="D471" s="76">
        <v>2</v>
      </c>
    </row>
    <row r="472" spans="1:4" x14ac:dyDescent="0.3">
      <c r="A472" s="75" t="s">
        <v>43</v>
      </c>
      <c r="B472" s="75" t="s">
        <v>37</v>
      </c>
      <c r="C472" s="75" t="s">
        <v>67</v>
      </c>
      <c r="D472" s="76">
        <v>6</v>
      </c>
    </row>
    <row r="473" spans="1:4" x14ac:dyDescent="0.3">
      <c r="A473" s="75" t="s">
        <v>43</v>
      </c>
      <c r="B473" s="75" t="s">
        <v>37</v>
      </c>
      <c r="C473" s="75" t="s">
        <v>1</v>
      </c>
      <c r="D473" s="76">
        <v>4</v>
      </c>
    </row>
    <row r="474" spans="1:4" x14ac:dyDescent="0.3">
      <c r="A474" s="75" t="s">
        <v>43</v>
      </c>
      <c r="B474" s="75" t="s">
        <v>37</v>
      </c>
      <c r="C474" s="75" t="s">
        <v>42</v>
      </c>
      <c r="D474" s="76">
        <v>3</v>
      </c>
    </row>
    <row r="475" spans="1:4" x14ac:dyDescent="0.3">
      <c r="A475" s="75" t="s">
        <v>43</v>
      </c>
      <c r="B475" s="75" t="s">
        <v>37</v>
      </c>
      <c r="C475" s="75" t="s">
        <v>16</v>
      </c>
      <c r="D475" s="76">
        <v>4</v>
      </c>
    </row>
    <row r="476" spans="1:4" x14ac:dyDescent="0.3">
      <c r="A476" s="75" t="s">
        <v>43</v>
      </c>
      <c r="B476" s="75" t="s">
        <v>37</v>
      </c>
      <c r="C476" s="75" t="s">
        <v>8</v>
      </c>
      <c r="D476" s="76">
        <v>6</v>
      </c>
    </row>
    <row r="477" spans="1:4" x14ac:dyDescent="0.3">
      <c r="A477" s="75" t="s">
        <v>43</v>
      </c>
      <c r="B477" s="75" t="s">
        <v>37</v>
      </c>
      <c r="C477" s="75" t="s">
        <v>41</v>
      </c>
      <c r="D477" s="76">
        <v>3</v>
      </c>
    </row>
    <row r="478" spans="1:4" x14ac:dyDescent="0.3">
      <c r="A478" s="75" t="s">
        <v>43</v>
      </c>
      <c r="B478" s="75" t="s">
        <v>37</v>
      </c>
      <c r="C478" s="75" t="s">
        <v>42</v>
      </c>
      <c r="D478" s="76">
        <v>1</v>
      </c>
    </row>
    <row r="479" spans="1:4" x14ac:dyDescent="0.3">
      <c r="A479" s="75" t="s">
        <v>43</v>
      </c>
      <c r="B479" s="75" t="s">
        <v>37</v>
      </c>
      <c r="C479" s="75" t="s">
        <v>42</v>
      </c>
      <c r="D479" s="76">
        <v>2</v>
      </c>
    </row>
    <row r="480" spans="1:4" x14ac:dyDescent="0.3">
      <c r="A480" s="75" t="s">
        <v>43</v>
      </c>
      <c r="B480" s="75" t="s">
        <v>37</v>
      </c>
      <c r="C480" s="75" t="s">
        <v>67</v>
      </c>
      <c r="D480" s="76">
        <v>1</v>
      </c>
    </row>
    <row r="481" spans="1:4" x14ac:dyDescent="0.3">
      <c r="A481" s="75" t="s">
        <v>43</v>
      </c>
      <c r="B481" s="75" t="s">
        <v>37</v>
      </c>
      <c r="C481" s="75" t="s">
        <v>1</v>
      </c>
      <c r="D481" s="76">
        <v>12</v>
      </c>
    </row>
    <row r="482" spans="1:4" x14ac:dyDescent="0.3">
      <c r="A482" s="75" t="s">
        <v>43</v>
      </c>
      <c r="B482" s="75" t="s">
        <v>37</v>
      </c>
      <c r="C482" s="75" t="s">
        <v>40</v>
      </c>
      <c r="D482" s="76">
        <v>2</v>
      </c>
    </row>
    <row r="483" spans="1:4" x14ac:dyDescent="0.3">
      <c r="A483" s="75" t="s">
        <v>43</v>
      </c>
      <c r="B483" s="75" t="s">
        <v>37</v>
      </c>
      <c r="C483" s="75" t="s">
        <v>42</v>
      </c>
      <c r="D483" s="76">
        <v>10</v>
      </c>
    </row>
    <row r="484" spans="1:4" x14ac:dyDescent="0.3">
      <c r="A484" s="75" t="s">
        <v>43</v>
      </c>
      <c r="B484" s="75" t="s">
        <v>37</v>
      </c>
      <c r="C484" s="75" t="s">
        <v>16</v>
      </c>
      <c r="D484" s="76">
        <v>3</v>
      </c>
    </row>
    <row r="485" spans="1:4" x14ac:dyDescent="0.3">
      <c r="A485" s="75" t="s">
        <v>43</v>
      </c>
      <c r="B485" s="75" t="s">
        <v>37</v>
      </c>
      <c r="C485" s="75" t="s">
        <v>8</v>
      </c>
      <c r="D485" s="76">
        <v>38</v>
      </c>
    </row>
    <row r="486" spans="1:4" x14ac:dyDescent="0.3">
      <c r="A486" s="75" t="s">
        <v>43</v>
      </c>
      <c r="B486" s="75" t="s">
        <v>37</v>
      </c>
      <c r="C486" s="75" t="s">
        <v>41</v>
      </c>
      <c r="D486" s="76">
        <v>1</v>
      </c>
    </row>
    <row r="487" spans="1:4" x14ac:dyDescent="0.3">
      <c r="A487" s="75" t="s">
        <v>43</v>
      </c>
      <c r="B487" s="75" t="s">
        <v>37</v>
      </c>
      <c r="C487" s="75" t="s">
        <v>42</v>
      </c>
      <c r="D487" s="76">
        <v>1</v>
      </c>
    </row>
    <row r="488" spans="1:4" x14ac:dyDescent="0.3">
      <c r="A488" s="75" t="s">
        <v>43</v>
      </c>
      <c r="B488" s="75" t="s">
        <v>38</v>
      </c>
      <c r="C488" s="75" t="s">
        <v>42</v>
      </c>
      <c r="D488" s="76">
        <v>40</v>
      </c>
    </row>
    <row r="489" spans="1:4" x14ac:dyDescent="0.3">
      <c r="A489" s="75" t="s">
        <v>43</v>
      </c>
      <c r="B489" s="75" t="s">
        <v>38</v>
      </c>
      <c r="C489" s="75" t="s">
        <v>1</v>
      </c>
      <c r="D489" s="76">
        <v>84</v>
      </c>
    </row>
    <row r="490" spans="1:4" x14ac:dyDescent="0.3">
      <c r="A490" s="75" t="s">
        <v>43</v>
      </c>
      <c r="B490" s="75" t="s">
        <v>38</v>
      </c>
      <c r="C490" s="75" t="s">
        <v>40</v>
      </c>
      <c r="D490" s="76">
        <v>2</v>
      </c>
    </row>
    <row r="491" spans="1:4" x14ac:dyDescent="0.3">
      <c r="A491" s="75" t="s">
        <v>43</v>
      </c>
      <c r="B491" s="75" t="s">
        <v>38</v>
      </c>
      <c r="C491" s="75" t="s">
        <v>42</v>
      </c>
      <c r="D491" s="76">
        <v>77</v>
      </c>
    </row>
    <row r="492" spans="1:4" x14ac:dyDescent="0.3">
      <c r="A492" s="75" t="s">
        <v>43</v>
      </c>
      <c r="B492" s="75" t="s">
        <v>38</v>
      </c>
      <c r="C492" s="75" t="s">
        <v>41</v>
      </c>
      <c r="D492" s="76">
        <v>2</v>
      </c>
    </row>
    <row r="493" spans="1:4" x14ac:dyDescent="0.3">
      <c r="A493" s="75" t="s">
        <v>43</v>
      </c>
      <c r="B493" s="75" t="s">
        <v>38</v>
      </c>
      <c r="C493" s="75" t="s">
        <v>42</v>
      </c>
      <c r="D493" s="76">
        <v>1</v>
      </c>
    </row>
    <row r="494" spans="1:4" x14ac:dyDescent="0.3">
      <c r="A494" s="75" t="s">
        <v>43</v>
      </c>
      <c r="B494" s="75" t="s">
        <v>38</v>
      </c>
      <c r="C494" s="75" t="s">
        <v>8</v>
      </c>
      <c r="D494" s="76">
        <v>253</v>
      </c>
    </row>
    <row r="495" spans="1:4" x14ac:dyDescent="0.3">
      <c r="A495" s="75" t="s">
        <v>43</v>
      </c>
      <c r="B495" s="75" t="s">
        <v>38</v>
      </c>
      <c r="C495" s="75" t="s">
        <v>41</v>
      </c>
      <c r="D495" s="76">
        <v>22</v>
      </c>
    </row>
    <row r="496" spans="1:4" x14ac:dyDescent="0.3">
      <c r="A496" s="75" t="s">
        <v>43</v>
      </c>
      <c r="B496" s="75" t="s">
        <v>38</v>
      </c>
      <c r="C496" s="75" t="s">
        <v>40</v>
      </c>
      <c r="D496" s="76">
        <v>22</v>
      </c>
    </row>
    <row r="497" spans="1:4" x14ac:dyDescent="0.3">
      <c r="A497" s="75" t="s">
        <v>43</v>
      </c>
      <c r="B497" s="75" t="s">
        <v>38</v>
      </c>
      <c r="C497" s="75" t="s">
        <v>42</v>
      </c>
      <c r="D497" s="76">
        <v>44</v>
      </c>
    </row>
    <row r="498" spans="1:4" x14ac:dyDescent="0.3">
      <c r="A498" s="75" t="s">
        <v>43</v>
      </c>
      <c r="B498" s="75" t="s">
        <v>38</v>
      </c>
      <c r="C498" s="75" t="s">
        <v>42</v>
      </c>
      <c r="D498" s="76">
        <v>1</v>
      </c>
    </row>
    <row r="499" spans="1:4" x14ac:dyDescent="0.3">
      <c r="A499" s="75" t="s">
        <v>43</v>
      </c>
      <c r="B499" s="75" t="s">
        <v>38</v>
      </c>
      <c r="C499" s="75" t="s">
        <v>42</v>
      </c>
      <c r="D499" s="76">
        <v>23</v>
      </c>
    </row>
    <row r="500" spans="1:4" x14ac:dyDescent="0.3">
      <c r="A500" s="75" t="s">
        <v>43</v>
      </c>
      <c r="B500" s="75" t="s">
        <v>38</v>
      </c>
      <c r="C500" s="75" t="s">
        <v>1</v>
      </c>
      <c r="D500" s="76">
        <v>79</v>
      </c>
    </row>
    <row r="501" spans="1:4" x14ac:dyDescent="0.3">
      <c r="A501" s="75" t="s">
        <v>43</v>
      </c>
      <c r="B501" s="75" t="s">
        <v>38</v>
      </c>
      <c r="C501" s="75" t="s">
        <v>40</v>
      </c>
      <c r="D501" s="76">
        <v>5</v>
      </c>
    </row>
    <row r="502" spans="1:4" x14ac:dyDescent="0.3">
      <c r="A502" s="75" t="s">
        <v>43</v>
      </c>
      <c r="B502" s="75" t="s">
        <v>38</v>
      </c>
      <c r="C502" s="75" t="s">
        <v>42</v>
      </c>
      <c r="D502" s="76">
        <v>83</v>
      </c>
    </row>
    <row r="503" spans="1:4" x14ac:dyDescent="0.3">
      <c r="A503" s="75" t="s">
        <v>43</v>
      </c>
      <c r="B503" s="75" t="s">
        <v>38</v>
      </c>
      <c r="C503" s="75" t="s">
        <v>41</v>
      </c>
      <c r="D503" s="76">
        <v>1</v>
      </c>
    </row>
    <row r="504" spans="1:4" x14ac:dyDescent="0.3">
      <c r="A504" s="75" t="s">
        <v>43</v>
      </c>
      <c r="B504" s="75" t="s">
        <v>38</v>
      </c>
      <c r="C504" s="75" t="s">
        <v>42</v>
      </c>
      <c r="D504" s="76">
        <v>1</v>
      </c>
    </row>
    <row r="505" spans="1:4" x14ac:dyDescent="0.3">
      <c r="A505" s="75" t="s">
        <v>43</v>
      </c>
      <c r="B505" s="75" t="s">
        <v>38</v>
      </c>
      <c r="C505" s="75" t="s">
        <v>8</v>
      </c>
      <c r="D505" s="76">
        <v>284</v>
      </c>
    </row>
    <row r="506" spans="1:4" x14ac:dyDescent="0.3">
      <c r="A506" s="75" t="s">
        <v>43</v>
      </c>
      <c r="B506" s="75" t="s">
        <v>38</v>
      </c>
      <c r="C506" s="75" t="s">
        <v>41</v>
      </c>
      <c r="D506" s="76">
        <v>10</v>
      </c>
    </row>
    <row r="507" spans="1:4" x14ac:dyDescent="0.3">
      <c r="A507" s="75" t="s">
        <v>43</v>
      </c>
      <c r="B507" s="75" t="s">
        <v>38</v>
      </c>
      <c r="C507" s="75" t="s">
        <v>40</v>
      </c>
      <c r="D507" s="76">
        <v>12</v>
      </c>
    </row>
    <row r="508" spans="1:4" x14ac:dyDescent="0.3">
      <c r="A508" s="75" t="s">
        <v>43</v>
      </c>
      <c r="B508" s="75" t="s">
        <v>38</v>
      </c>
      <c r="C508" s="75" t="s">
        <v>42</v>
      </c>
      <c r="D508" s="76">
        <v>43</v>
      </c>
    </row>
    <row r="509" spans="1:4" x14ac:dyDescent="0.3">
      <c r="A509" s="75" t="s">
        <v>43</v>
      </c>
      <c r="B509" s="75" t="s">
        <v>37</v>
      </c>
      <c r="C509" s="75" t="s">
        <v>42</v>
      </c>
      <c r="D509" s="76">
        <v>2</v>
      </c>
    </row>
    <row r="510" spans="1:4" x14ac:dyDescent="0.3">
      <c r="A510" s="75" t="s">
        <v>43</v>
      </c>
      <c r="B510" s="75" t="s">
        <v>37</v>
      </c>
      <c r="C510" s="75" t="s">
        <v>1</v>
      </c>
      <c r="D510" s="76">
        <v>5</v>
      </c>
    </row>
    <row r="511" spans="1:4" x14ac:dyDescent="0.3">
      <c r="A511" s="75" t="s">
        <v>43</v>
      </c>
      <c r="B511" s="75" t="s">
        <v>37</v>
      </c>
      <c r="C511" s="75" t="s">
        <v>42</v>
      </c>
      <c r="D511" s="76">
        <v>4</v>
      </c>
    </row>
    <row r="512" spans="1:4" x14ac:dyDescent="0.3">
      <c r="A512" s="75" t="s">
        <v>43</v>
      </c>
      <c r="B512" s="75" t="s">
        <v>37</v>
      </c>
      <c r="C512" s="75" t="s">
        <v>41</v>
      </c>
      <c r="D512" s="76">
        <v>1</v>
      </c>
    </row>
    <row r="513" spans="1:4" x14ac:dyDescent="0.3">
      <c r="A513" s="75" t="s">
        <v>43</v>
      </c>
      <c r="B513" s="75" t="s">
        <v>37</v>
      </c>
      <c r="C513" s="75" t="s">
        <v>42</v>
      </c>
      <c r="D513" s="76">
        <v>2</v>
      </c>
    </row>
    <row r="514" spans="1:4" x14ac:dyDescent="0.3">
      <c r="A514" s="75" t="s">
        <v>43</v>
      </c>
      <c r="B514" s="75" t="s">
        <v>37</v>
      </c>
      <c r="C514" s="75" t="s">
        <v>8</v>
      </c>
      <c r="D514" s="76">
        <v>13</v>
      </c>
    </row>
    <row r="515" spans="1:4" x14ac:dyDescent="0.3">
      <c r="A515" s="75" t="s">
        <v>43</v>
      </c>
      <c r="B515" s="75" t="s">
        <v>37</v>
      </c>
      <c r="C515" s="75" t="s">
        <v>42</v>
      </c>
      <c r="D515" s="76">
        <v>2</v>
      </c>
    </row>
    <row r="516" spans="1:4" x14ac:dyDescent="0.3">
      <c r="A516" s="75" t="s">
        <v>43</v>
      </c>
      <c r="B516" s="75" t="s">
        <v>38</v>
      </c>
      <c r="C516" s="75" t="s">
        <v>42</v>
      </c>
      <c r="D516" s="76">
        <v>1</v>
      </c>
    </row>
    <row r="517" spans="1:4" x14ac:dyDescent="0.3">
      <c r="A517" s="75" t="s">
        <v>43</v>
      </c>
      <c r="B517" s="75" t="s">
        <v>38</v>
      </c>
      <c r="C517" s="75" t="s">
        <v>42</v>
      </c>
      <c r="D517" s="76">
        <v>30</v>
      </c>
    </row>
    <row r="518" spans="1:4" x14ac:dyDescent="0.3">
      <c r="A518" s="75" t="s">
        <v>43</v>
      </c>
      <c r="B518" s="75" t="s">
        <v>38</v>
      </c>
      <c r="C518" s="75" t="s">
        <v>1</v>
      </c>
      <c r="D518" s="76">
        <v>64</v>
      </c>
    </row>
    <row r="519" spans="1:4" x14ac:dyDescent="0.3">
      <c r="A519" s="75" t="s">
        <v>43</v>
      </c>
      <c r="B519" s="75" t="s">
        <v>38</v>
      </c>
      <c r="C519" s="75" t="s">
        <v>42</v>
      </c>
      <c r="D519" s="76">
        <v>69</v>
      </c>
    </row>
    <row r="520" spans="1:4" x14ac:dyDescent="0.3">
      <c r="A520" s="75" t="s">
        <v>43</v>
      </c>
      <c r="B520" s="75" t="s">
        <v>38</v>
      </c>
      <c r="C520" s="75" t="s">
        <v>16</v>
      </c>
      <c r="D520" s="76">
        <v>1</v>
      </c>
    </row>
    <row r="521" spans="1:4" x14ac:dyDescent="0.3">
      <c r="A521" s="75" t="s">
        <v>43</v>
      </c>
      <c r="B521" s="75" t="s">
        <v>38</v>
      </c>
      <c r="C521" s="75" t="s">
        <v>42</v>
      </c>
      <c r="D521" s="76">
        <v>2</v>
      </c>
    </row>
    <row r="522" spans="1:4" x14ac:dyDescent="0.3">
      <c r="A522" s="75" t="s">
        <v>43</v>
      </c>
      <c r="B522" s="75" t="s">
        <v>38</v>
      </c>
      <c r="C522" s="75" t="s">
        <v>8</v>
      </c>
      <c r="D522" s="76">
        <v>180</v>
      </c>
    </row>
    <row r="523" spans="1:4" x14ac:dyDescent="0.3">
      <c r="A523" s="75" t="s">
        <v>43</v>
      </c>
      <c r="B523" s="75" t="s">
        <v>38</v>
      </c>
      <c r="C523" s="75" t="s">
        <v>41</v>
      </c>
      <c r="D523" s="76">
        <v>12</v>
      </c>
    </row>
    <row r="524" spans="1:4" x14ac:dyDescent="0.3">
      <c r="A524" s="75" t="s">
        <v>43</v>
      </c>
      <c r="B524" s="75" t="s">
        <v>38</v>
      </c>
      <c r="C524" s="75" t="s">
        <v>40</v>
      </c>
      <c r="D524" s="76">
        <v>9</v>
      </c>
    </row>
    <row r="525" spans="1:4" x14ac:dyDescent="0.3">
      <c r="A525" s="75" t="s">
        <v>43</v>
      </c>
      <c r="B525" s="75" t="s">
        <v>38</v>
      </c>
      <c r="C525" s="75" t="s">
        <v>42</v>
      </c>
      <c r="D525" s="76">
        <v>37</v>
      </c>
    </row>
    <row r="526" spans="1:4" x14ac:dyDescent="0.3">
      <c r="A526" s="75" t="s">
        <v>44</v>
      </c>
      <c r="B526" s="75" t="s">
        <v>37</v>
      </c>
      <c r="C526" s="75" t="s">
        <v>42</v>
      </c>
      <c r="D526" s="76">
        <v>1</v>
      </c>
    </row>
    <row r="527" spans="1:4" x14ac:dyDescent="0.3">
      <c r="A527" s="75" t="s">
        <v>44</v>
      </c>
      <c r="B527" s="75" t="s">
        <v>37</v>
      </c>
      <c r="C527" s="75" t="s">
        <v>42</v>
      </c>
      <c r="D527" s="76">
        <v>3</v>
      </c>
    </row>
    <row r="528" spans="1:4" x14ac:dyDescent="0.3">
      <c r="A528" s="75" t="s">
        <v>44</v>
      </c>
      <c r="B528" s="75" t="s">
        <v>37</v>
      </c>
      <c r="C528" s="75" t="s">
        <v>1</v>
      </c>
      <c r="D528" s="76">
        <v>9</v>
      </c>
    </row>
    <row r="529" spans="1:4" x14ac:dyDescent="0.3">
      <c r="A529" s="75" t="s">
        <v>44</v>
      </c>
      <c r="B529" s="75" t="s">
        <v>37</v>
      </c>
      <c r="C529" s="75" t="s">
        <v>42</v>
      </c>
      <c r="D529" s="76">
        <v>1</v>
      </c>
    </row>
    <row r="530" spans="1:4" x14ac:dyDescent="0.3">
      <c r="A530" s="75" t="s">
        <v>44</v>
      </c>
      <c r="B530" s="75" t="s">
        <v>37</v>
      </c>
      <c r="C530" s="75" t="s">
        <v>16</v>
      </c>
      <c r="D530" s="76">
        <v>2</v>
      </c>
    </row>
    <row r="531" spans="1:4" x14ac:dyDescent="0.3">
      <c r="A531" s="75" t="s">
        <v>44</v>
      </c>
      <c r="B531" s="75" t="s">
        <v>37</v>
      </c>
      <c r="C531" s="75" t="s">
        <v>41</v>
      </c>
      <c r="D531" s="76">
        <v>1</v>
      </c>
    </row>
    <row r="532" spans="1:4" x14ac:dyDescent="0.3">
      <c r="A532" s="75" t="s">
        <v>44</v>
      </c>
      <c r="B532" s="75" t="s">
        <v>37</v>
      </c>
      <c r="C532" s="75" t="s">
        <v>8</v>
      </c>
      <c r="D532" s="76">
        <v>6</v>
      </c>
    </row>
    <row r="533" spans="1:4" x14ac:dyDescent="0.3">
      <c r="A533" s="75" t="s">
        <v>44</v>
      </c>
      <c r="B533" s="75" t="s">
        <v>37</v>
      </c>
      <c r="C533" s="75" t="s">
        <v>42</v>
      </c>
      <c r="D533" s="76">
        <v>3</v>
      </c>
    </row>
    <row r="534" spans="1:4" x14ac:dyDescent="0.3">
      <c r="A534" s="75" t="s">
        <v>44</v>
      </c>
      <c r="B534" s="75" t="s">
        <v>37</v>
      </c>
      <c r="C534" s="75" t="s">
        <v>42</v>
      </c>
      <c r="D534" s="76">
        <v>1</v>
      </c>
    </row>
    <row r="535" spans="1:4" x14ac:dyDescent="0.3">
      <c r="A535" s="75" t="s">
        <v>44</v>
      </c>
      <c r="B535" s="75" t="s">
        <v>37</v>
      </c>
      <c r="C535" s="75" t="s">
        <v>67</v>
      </c>
      <c r="D535" s="76">
        <v>2</v>
      </c>
    </row>
    <row r="536" spans="1:4" x14ac:dyDescent="0.3">
      <c r="A536" s="75" t="s">
        <v>44</v>
      </c>
      <c r="B536" s="75" t="s">
        <v>37</v>
      </c>
      <c r="C536" s="75" t="s">
        <v>1</v>
      </c>
      <c r="D536" s="76">
        <v>8</v>
      </c>
    </row>
    <row r="537" spans="1:4" x14ac:dyDescent="0.3">
      <c r="A537" s="75" t="s">
        <v>44</v>
      </c>
      <c r="B537" s="75" t="s">
        <v>37</v>
      </c>
      <c r="C537" s="75" t="s">
        <v>40</v>
      </c>
      <c r="D537" s="76">
        <v>4</v>
      </c>
    </row>
    <row r="538" spans="1:4" x14ac:dyDescent="0.3">
      <c r="A538" s="75" t="s">
        <v>44</v>
      </c>
      <c r="B538" s="75" t="s">
        <v>37</v>
      </c>
      <c r="C538" s="75" t="s">
        <v>42</v>
      </c>
      <c r="D538" s="76">
        <v>7</v>
      </c>
    </row>
    <row r="539" spans="1:4" x14ac:dyDescent="0.3">
      <c r="A539" s="75" t="s">
        <v>44</v>
      </c>
      <c r="B539" s="75" t="s">
        <v>37</v>
      </c>
      <c r="C539" s="75" t="s">
        <v>16</v>
      </c>
      <c r="D539" s="76">
        <v>3</v>
      </c>
    </row>
    <row r="540" spans="1:4" x14ac:dyDescent="0.3">
      <c r="A540" s="75" t="s">
        <v>44</v>
      </c>
      <c r="B540" s="75" t="s">
        <v>37</v>
      </c>
      <c r="C540" s="75" t="s">
        <v>8</v>
      </c>
      <c r="D540" s="76">
        <v>41</v>
      </c>
    </row>
    <row r="541" spans="1:4" x14ac:dyDescent="0.3">
      <c r="A541" s="75" t="s">
        <v>44</v>
      </c>
      <c r="B541" s="75" t="s">
        <v>37</v>
      </c>
      <c r="C541" s="75" t="s">
        <v>41</v>
      </c>
      <c r="D541" s="76">
        <v>2</v>
      </c>
    </row>
    <row r="542" spans="1:4" x14ac:dyDescent="0.3">
      <c r="A542" s="75" t="s">
        <v>44</v>
      </c>
      <c r="B542" s="75" t="s">
        <v>37</v>
      </c>
      <c r="C542" s="75" t="s">
        <v>42</v>
      </c>
      <c r="D542" s="76">
        <v>6</v>
      </c>
    </row>
    <row r="543" spans="1:4" x14ac:dyDescent="0.3">
      <c r="A543" s="75" t="s">
        <v>44</v>
      </c>
      <c r="B543" s="75" t="s">
        <v>38</v>
      </c>
      <c r="C543" s="75" t="s">
        <v>42</v>
      </c>
      <c r="D543" s="76">
        <v>3</v>
      </c>
    </row>
    <row r="544" spans="1:4" x14ac:dyDescent="0.3">
      <c r="A544" s="75" t="s">
        <v>44</v>
      </c>
      <c r="B544" s="75" t="s">
        <v>38</v>
      </c>
      <c r="C544" s="75" t="s">
        <v>42</v>
      </c>
      <c r="D544" s="76">
        <v>40</v>
      </c>
    </row>
    <row r="545" spans="1:4" x14ac:dyDescent="0.3">
      <c r="A545" s="75" t="s">
        <v>44</v>
      </c>
      <c r="B545" s="75" t="s">
        <v>38</v>
      </c>
      <c r="C545" s="75" t="s">
        <v>1</v>
      </c>
      <c r="D545" s="76">
        <v>61</v>
      </c>
    </row>
    <row r="546" spans="1:4" x14ac:dyDescent="0.3">
      <c r="A546" s="75" t="s">
        <v>44</v>
      </c>
      <c r="B546" s="75" t="s">
        <v>38</v>
      </c>
      <c r="C546" s="75" t="s">
        <v>40</v>
      </c>
      <c r="D546" s="76">
        <v>4</v>
      </c>
    </row>
    <row r="547" spans="1:4" x14ac:dyDescent="0.3">
      <c r="A547" s="75" t="s">
        <v>44</v>
      </c>
      <c r="B547" s="75" t="s">
        <v>38</v>
      </c>
      <c r="C547" s="75" t="s">
        <v>42</v>
      </c>
      <c r="D547" s="76">
        <v>95</v>
      </c>
    </row>
    <row r="548" spans="1:4" x14ac:dyDescent="0.3">
      <c r="A548" s="75" t="s">
        <v>44</v>
      </c>
      <c r="B548" s="75" t="s">
        <v>38</v>
      </c>
      <c r="C548" s="75" t="s">
        <v>41</v>
      </c>
      <c r="D548" s="76">
        <v>4</v>
      </c>
    </row>
    <row r="549" spans="1:4" x14ac:dyDescent="0.3">
      <c r="A549" s="75" t="s">
        <v>44</v>
      </c>
      <c r="B549" s="75" t="s">
        <v>38</v>
      </c>
      <c r="C549" s="75" t="s">
        <v>42</v>
      </c>
      <c r="D549" s="76">
        <v>1</v>
      </c>
    </row>
    <row r="550" spans="1:4" x14ac:dyDescent="0.3">
      <c r="A550" s="75" t="s">
        <v>44</v>
      </c>
      <c r="B550" s="75" t="s">
        <v>38</v>
      </c>
      <c r="C550" s="75" t="s">
        <v>8</v>
      </c>
      <c r="D550" s="76">
        <v>257</v>
      </c>
    </row>
    <row r="551" spans="1:4" x14ac:dyDescent="0.3">
      <c r="A551" s="75" t="s">
        <v>44</v>
      </c>
      <c r="B551" s="75" t="s">
        <v>38</v>
      </c>
      <c r="C551" s="75" t="s">
        <v>41</v>
      </c>
      <c r="D551" s="76">
        <v>17</v>
      </c>
    </row>
    <row r="552" spans="1:4" x14ac:dyDescent="0.3">
      <c r="A552" s="75" t="s">
        <v>44</v>
      </c>
      <c r="B552" s="75" t="s">
        <v>38</v>
      </c>
      <c r="C552" s="75" t="s">
        <v>40</v>
      </c>
      <c r="D552" s="76">
        <v>14</v>
      </c>
    </row>
    <row r="553" spans="1:4" x14ac:dyDescent="0.3">
      <c r="A553" s="75" t="s">
        <v>44</v>
      </c>
      <c r="B553" s="75" t="s">
        <v>38</v>
      </c>
      <c r="C553" s="75" t="s">
        <v>42</v>
      </c>
      <c r="D553" s="76">
        <v>51</v>
      </c>
    </row>
    <row r="554" spans="1:4" x14ac:dyDescent="0.3">
      <c r="A554" s="75" t="s">
        <v>44</v>
      </c>
      <c r="B554" s="75" t="s">
        <v>38</v>
      </c>
      <c r="C554" s="75" t="s">
        <v>42</v>
      </c>
      <c r="D554" s="76">
        <v>20</v>
      </c>
    </row>
    <row r="555" spans="1:4" x14ac:dyDescent="0.3">
      <c r="A555" s="75" t="s">
        <v>44</v>
      </c>
      <c r="B555" s="75" t="s">
        <v>38</v>
      </c>
      <c r="C555" s="75" t="s">
        <v>1</v>
      </c>
      <c r="D555" s="76">
        <v>83</v>
      </c>
    </row>
    <row r="556" spans="1:4" x14ac:dyDescent="0.3">
      <c r="A556" s="75" t="s">
        <v>44</v>
      </c>
      <c r="B556" s="75" t="s">
        <v>38</v>
      </c>
      <c r="C556" s="75" t="s">
        <v>40</v>
      </c>
      <c r="D556" s="76">
        <v>6</v>
      </c>
    </row>
    <row r="557" spans="1:4" x14ac:dyDescent="0.3">
      <c r="A557" s="75" t="s">
        <v>44</v>
      </c>
      <c r="B557" s="75" t="s">
        <v>38</v>
      </c>
      <c r="C557" s="75" t="s">
        <v>42</v>
      </c>
      <c r="D557" s="76">
        <v>75</v>
      </c>
    </row>
    <row r="558" spans="1:4" x14ac:dyDescent="0.3">
      <c r="A558" s="75" t="s">
        <v>44</v>
      </c>
      <c r="B558" s="75" t="s">
        <v>38</v>
      </c>
      <c r="C558" s="75" t="s">
        <v>41</v>
      </c>
      <c r="D558" s="76">
        <v>2</v>
      </c>
    </row>
    <row r="559" spans="1:4" x14ac:dyDescent="0.3">
      <c r="A559" s="75" t="s">
        <v>44</v>
      </c>
      <c r="B559" s="75" t="s">
        <v>38</v>
      </c>
      <c r="C559" s="75" t="s">
        <v>42</v>
      </c>
      <c r="D559" s="76">
        <v>2</v>
      </c>
    </row>
    <row r="560" spans="1:4" x14ac:dyDescent="0.3">
      <c r="A560" s="75" t="s">
        <v>44</v>
      </c>
      <c r="B560" s="75" t="s">
        <v>38</v>
      </c>
      <c r="C560" s="75" t="s">
        <v>8</v>
      </c>
      <c r="D560" s="76">
        <v>229</v>
      </c>
    </row>
    <row r="561" spans="1:4" x14ac:dyDescent="0.3">
      <c r="A561" s="75" t="s">
        <v>44</v>
      </c>
      <c r="B561" s="75" t="s">
        <v>38</v>
      </c>
      <c r="C561" s="75" t="s">
        <v>41</v>
      </c>
      <c r="D561" s="76">
        <v>14</v>
      </c>
    </row>
    <row r="562" spans="1:4" x14ac:dyDescent="0.3">
      <c r="A562" s="75" t="s">
        <v>44</v>
      </c>
      <c r="B562" s="75" t="s">
        <v>38</v>
      </c>
      <c r="C562" s="75" t="s">
        <v>40</v>
      </c>
      <c r="D562" s="76">
        <v>8</v>
      </c>
    </row>
    <row r="563" spans="1:4" x14ac:dyDescent="0.3">
      <c r="A563" s="75" t="s">
        <v>44</v>
      </c>
      <c r="B563" s="75" t="s">
        <v>38</v>
      </c>
      <c r="C563" s="75" t="s">
        <v>42</v>
      </c>
      <c r="D563" s="76">
        <v>38</v>
      </c>
    </row>
    <row r="564" spans="1:4" x14ac:dyDescent="0.3">
      <c r="A564" s="75" t="s">
        <v>44</v>
      </c>
      <c r="B564" s="75" t="s">
        <v>37</v>
      </c>
      <c r="C564" s="75" t="s">
        <v>42</v>
      </c>
      <c r="D564" s="76">
        <v>1</v>
      </c>
    </row>
    <row r="565" spans="1:4" x14ac:dyDescent="0.3">
      <c r="A565" s="75" t="s">
        <v>44</v>
      </c>
      <c r="B565" s="75" t="s">
        <v>37</v>
      </c>
      <c r="C565" s="75" t="s">
        <v>1</v>
      </c>
      <c r="D565" s="76">
        <v>5</v>
      </c>
    </row>
    <row r="566" spans="1:4" x14ac:dyDescent="0.3">
      <c r="A566" s="75" t="s">
        <v>44</v>
      </c>
      <c r="B566" s="75" t="s">
        <v>37</v>
      </c>
      <c r="C566" s="75" t="s">
        <v>42</v>
      </c>
      <c r="D566" s="76">
        <v>3</v>
      </c>
    </row>
    <row r="567" spans="1:4" x14ac:dyDescent="0.3">
      <c r="A567" s="75" t="s">
        <v>44</v>
      </c>
      <c r="B567" s="75" t="s">
        <v>37</v>
      </c>
      <c r="C567" s="75" t="s">
        <v>8</v>
      </c>
      <c r="D567" s="76">
        <v>19</v>
      </c>
    </row>
    <row r="568" spans="1:4" x14ac:dyDescent="0.3">
      <c r="A568" s="75" t="s">
        <v>44</v>
      </c>
      <c r="B568" s="75" t="s">
        <v>37</v>
      </c>
      <c r="C568" s="75" t="s">
        <v>42</v>
      </c>
      <c r="D568" s="76">
        <v>2</v>
      </c>
    </row>
    <row r="569" spans="1:4" x14ac:dyDescent="0.3">
      <c r="A569" s="75" t="s">
        <v>44</v>
      </c>
      <c r="B569" s="75" t="s">
        <v>38</v>
      </c>
      <c r="C569" s="75" t="s">
        <v>42</v>
      </c>
      <c r="D569" s="76">
        <v>15</v>
      </c>
    </row>
    <row r="570" spans="1:4" x14ac:dyDescent="0.3">
      <c r="A570" s="75" t="s">
        <v>44</v>
      </c>
      <c r="B570" s="75" t="s">
        <v>38</v>
      </c>
      <c r="C570" s="75" t="s">
        <v>1</v>
      </c>
      <c r="D570" s="76">
        <v>58</v>
      </c>
    </row>
    <row r="571" spans="1:4" x14ac:dyDescent="0.3">
      <c r="A571" s="75" t="s">
        <v>44</v>
      </c>
      <c r="B571" s="75" t="s">
        <v>38</v>
      </c>
      <c r="C571" s="75" t="s">
        <v>40</v>
      </c>
      <c r="D571" s="76">
        <v>2</v>
      </c>
    </row>
    <row r="572" spans="1:4" x14ac:dyDescent="0.3">
      <c r="A572" s="75" t="s">
        <v>44</v>
      </c>
      <c r="B572" s="75" t="s">
        <v>38</v>
      </c>
      <c r="C572" s="75" t="s">
        <v>42</v>
      </c>
      <c r="D572" s="76">
        <v>91</v>
      </c>
    </row>
    <row r="573" spans="1:4" x14ac:dyDescent="0.3">
      <c r="A573" s="75" t="s">
        <v>44</v>
      </c>
      <c r="B573" s="75" t="s">
        <v>38</v>
      </c>
      <c r="C573" s="75" t="s">
        <v>41</v>
      </c>
      <c r="D573" s="76">
        <v>2</v>
      </c>
    </row>
    <row r="574" spans="1:4" x14ac:dyDescent="0.3">
      <c r="A574" s="75" t="s">
        <v>44</v>
      </c>
      <c r="B574" s="75" t="s">
        <v>38</v>
      </c>
      <c r="C574" s="75" t="s">
        <v>42</v>
      </c>
      <c r="D574" s="76">
        <v>2</v>
      </c>
    </row>
    <row r="575" spans="1:4" x14ac:dyDescent="0.3">
      <c r="A575" s="75" t="s">
        <v>44</v>
      </c>
      <c r="B575" s="75" t="s">
        <v>38</v>
      </c>
      <c r="C575" s="75" t="s">
        <v>8</v>
      </c>
      <c r="D575" s="76">
        <v>209</v>
      </c>
    </row>
    <row r="576" spans="1:4" x14ac:dyDescent="0.3">
      <c r="A576" s="75" t="s">
        <v>44</v>
      </c>
      <c r="B576" s="75" t="s">
        <v>38</v>
      </c>
      <c r="C576" s="75" t="s">
        <v>41</v>
      </c>
      <c r="D576" s="76">
        <v>7</v>
      </c>
    </row>
    <row r="577" spans="1:4" x14ac:dyDescent="0.3">
      <c r="A577" s="75" t="s">
        <v>44</v>
      </c>
      <c r="B577" s="75" t="s">
        <v>38</v>
      </c>
      <c r="C577" s="75" t="s">
        <v>40</v>
      </c>
      <c r="D577" s="76">
        <v>4</v>
      </c>
    </row>
    <row r="578" spans="1:4" x14ac:dyDescent="0.3">
      <c r="A578" s="75" t="s">
        <v>44</v>
      </c>
      <c r="B578" s="75" t="s">
        <v>38</v>
      </c>
      <c r="C578" s="75" t="s">
        <v>42</v>
      </c>
      <c r="D578" s="76">
        <v>34</v>
      </c>
    </row>
    <row r="579" spans="1:4" x14ac:dyDescent="0.3">
      <c r="A579" s="75" t="s">
        <v>68</v>
      </c>
      <c r="B579" s="75" t="s">
        <v>37</v>
      </c>
      <c r="C579" s="75" t="s">
        <v>67</v>
      </c>
      <c r="D579" s="76">
        <v>3</v>
      </c>
    </row>
    <row r="580" spans="1:4" x14ac:dyDescent="0.3">
      <c r="A580" s="75" t="s">
        <v>68</v>
      </c>
      <c r="B580" s="75" t="s">
        <v>37</v>
      </c>
      <c r="C580" s="75" t="s">
        <v>1</v>
      </c>
      <c r="D580" s="76">
        <v>5</v>
      </c>
    </row>
    <row r="581" spans="1:4" x14ac:dyDescent="0.3">
      <c r="A581" s="75" t="s">
        <v>68</v>
      </c>
      <c r="B581" s="75" t="s">
        <v>37</v>
      </c>
      <c r="C581" s="75" t="s">
        <v>42</v>
      </c>
      <c r="D581" s="76">
        <v>1</v>
      </c>
    </row>
    <row r="582" spans="1:4" x14ac:dyDescent="0.3">
      <c r="A582" s="75" t="s">
        <v>68</v>
      </c>
      <c r="B582" s="75" t="s">
        <v>37</v>
      </c>
      <c r="C582" s="75" t="s">
        <v>16</v>
      </c>
      <c r="D582" s="76">
        <v>4</v>
      </c>
    </row>
    <row r="583" spans="1:4" x14ac:dyDescent="0.3">
      <c r="A583" s="75" t="s">
        <v>68</v>
      </c>
      <c r="B583" s="75" t="s">
        <v>37</v>
      </c>
      <c r="C583" s="75" t="s">
        <v>42</v>
      </c>
      <c r="D583" s="76">
        <v>1</v>
      </c>
    </row>
    <row r="584" spans="1:4" x14ac:dyDescent="0.3">
      <c r="A584" s="75" t="s">
        <v>68</v>
      </c>
      <c r="B584" s="75" t="s">
        <v>37</v>
      </c>
      <c r="C584" s="75" t="s">
        <v>8</v>
      </c>
      <c r="D584" s="76">
        <v>5</v>
      </c>
    </row>
    <row r="585" spans="1:4" x14ac:dyDescent="0.3">
      <c r="A585" s="75" t="s">
        <v>68</v>
      </c>
      <c r="B585" s="75" t="s">
        <v>37</v>
      </c>
      <c r="C585" s="75" t="s">
        <v>42</v>
      </c>
      <c r="D585" s="76">
        <v>1</v>
      </c>
    </row>
    <row r="586" spans="1:4" x14ac:dyDescent="0.3">
      <c r="A586" s="75" t="s">
        <v>68</v>
      </c>
      <c r="B586" s="75" t="s">
        <v>37</v>
      </c>
      <c r="C586" s="75" t="s">
        <v>42</v>
      </c>
      <c r="D586" s="76">
        <v>1</v>
      </c>
    </row>
    <row r="587" spans="1:4" x14ac:dyDescent="0.3">
      <c r="A587" s="75" t="s">
        <v>68</v>
      </c>
      <c r="B587" s="75" t="s">
        <v>37</v>
      </c>
      <c r="C587" s="75" t="s">
        <v>42</v>
      </c>
      <c r="D587" s="76">
        <v>5</v>
      </c>
    </row>
    <row r="588" spans="1:4" x14ac:dyDescent="0.3">
      <c r="A588" s="75" t="s">
        <v>68</v>
      </c>
      <c r="B588" s="75" t="s">
        <v>37</v>
      </c>
      <c r="C588" s="75" t="s">
        <v>1</v>
      </c>
      <c r="D588" s="76">
        <v>24</v>
      </c>
    </row>
    <row r="589" spans="1:4" x14ac:dyDescent="0.3">
      <c r="A589" s="75" t="s">
        <v>68</v>
      </c>
      <c r="B589" s="75" t="s">
        <v>37</v>
      </c>
      <c r="C589" s="75" t="s">
        <v>40</v>
      </c>
      <c r="D589" s="76">
        <v>1</v>
      </c>
    </row>
    <row r="590" spans="1:4" x14ac:dyDescent="0.3">
      <c r="A590" s="75" t="s">
        <v>68</v>
      </c>
      <c r="B590" s="75" t="s">
        <v>37</v>
      </c>
      <c r="C590" s="75" t="s">
        <v>42</v>
      </c>
      <c r="D590" s="76">
        <v>8</v>
      </c>
    </row>
    <row r="591" spans="1:4" x14ac:dyDescent="0.3">
      <c r="A591" s="75" t="s">
        <v>68</v>
      </c>
      <c r="B591" s="75" t="s">
        <v>37</v>
      </c>
      <c r="C591" s="75" t="s">
        <v>41</v>
      </c>
      <c r="D591" s="76">
        <v>1</v>
      </c>
    </row>
    <row r="592" spans="1:4" x14ac:dyDescent="0.3">
      <c r="A592" s="75" t="s">
        <v>68</v>
      </c>
      <c r="B592" s="75" t="s">
        <v>37</v>
      </c>
      <c r="C592" s="75" t="s">
        <v>8</v>
      </c>
      <c r="D592" s="76">
        <v>28</v>
      </c>
    </row>
    <row r="593" spans="1:4" x14ac:dyDescent="0.3">
      <c r="A593" s="75" t="s">
        <v>68</v>
      </c>
      <c r="B593" s="75" t="s">
        <v>37</v>
      </c>
      <c r="C593" s="75" t="s">
        <v>41</v>
      </c>
      <c r="D593" s="76">
        <v>1</v>
      </c>
    </row>
    <row r="594" spans="1:4" x14ac:dyDescent="0.3">
      <c r="A594" s="75" t="s">
        <v>68</v>
      </c>
      <c r="B594" s="75" t="s">
        <v>37</v>
      </c>
      <c r="C594" s="75" t="s">
        <v>42</v>
      </c>
      <c r="D594" s="76">
        <v>3</v>
      </c>
    </row>
    <row r="595" spans="1:4" x14ac:dyDescent="0.3">
      <c r="A595" s="75" t="s">
        <v>68</v>
      </c>
      <c r="B595" s="75" t="s">
        <v>38</v>
      </c>
      <c r="C595" s="75" t="s">
        <v>42</v>
      </c>
      <c r="D595" s="76">
        <v>22</v>
      </c>
    </row>
    <row r="596" spans="1:4" x14ac:dyDescent="0.3">
      <c r="A596" s="75" t="s">
        <v>68</v>
      </c>
      <c r="B596" s="75" t="s">
        <v>38</v>
      </c>
      <c r="C596" s="75" t="s">
        <v>1</v>
      </c>
      <c r="D596" s="76">
        <v>60</v>
      </c>
    </row>
    <row r="597" spans="1:4" x14ac:dyDescent="0.3">
      <c r="A597" s="75" t="s">
        <v>68</v>
      </c>
      <c r="B597" s="75" t="s">
        <v>38</v>
      </c>
      <c r="C597" s="75" t="s">
        <v>40</v>
      </c>
      <c r="D597" s="76">
        <v>4</v>
      </c>
    </row>
    <row r="598" spans="1:4" x14ac:dyDescent="0.3">
      <c r="A598" s="75" t="s">
        <v>68</v>
      </c>
      <c r="B598" s="75" t="s">
        <v>38</v>
      </c>
      <c r="C598" s="75" t="s">
        <v>42</v>
      </c>
      <c r="D598" s="76">
        <v>47</v>
      </c>
    </row>
    <row r="599" spans="1:4" x14ac:dyDescent="0.3">
      <c r="A599" s="75" t="s">
        <v>68</v>
      </c>
      <c r="B599" s="75" t="s">
        <v>38</v>
      </c>
      <c r="C599" s="75" t="s">
        <v>42</v>
      </c>
      <c r="D599" s="76">
        <v>2</v>
      </c>
    </row>
    <row r="600" spans="1:4" x14ac:dyDescent="0.3">
      <c r="A600" s="75" t="s">
        <v>68</v>
      </c>
      <c r="B600" s="75" t="s">
        <v>38</v>
      </c>
      <c r="C600" s="75" t="s">
        <v>8</v>
      </c>
      <c r="D600" s="76">
        <v>146</v>
      </c>
    </row>
    <row r="601" spans="1:4" x14ac:dyDescent="0.3">
      <c r="A601" s="75" t="s">
        <v>68</v>
      </c>
      <c r="B601" s="75" t="s">
        <v>38</v>
      </c>
      <c r="C601" s="75" t="s">
        <v>41</v>
      </c>
      <c r="D601" s="76">
        <v>15</v>
      </c>
    </row>
    <row r="602" spans="1:4" x14ac:dyDescent="0.3">
      <c r="A602" s="75" t="s">
        <v>68</v>
      </c>
      <c r="B602" s="75" t="s">
        <v>38</v>
      </c>
      <c r="C602" s="75" t="s">
        <v>40</v>
      </c>
      <c r="D602" s="76">
        <v>8</v>
      </c>
    </row>
    <row r="603" spans="1:4" x14ac:dyDescent="0.3">
      <c r="A603" s="75" t="s">
        <v>68</v>
      </c>
      <c r="B603" s="75" t="s">
        <v>38</v>
      </c>
      <c r="C603" s="75" t="s">
        <v>42</v>
      </c>
      <c r="D603" s="76">
        <v>33</v>
      </c>
    </row>
    <row r="604" spans="1:4" x14ac:dyDescent="0.3">
      <c r="A604" s="75" t="s">
        <v>68</v>
      </c>
      <c r="B604" s="75" t="s">
        <v>38</v>
      </c>
      <c r="C604" s="75" t="s">
        <v>42</v>
      </c>
      <c r="D604" s="76">
        <v>9</v>
      </c>
    </row>
    <row r="605" spans="1:4" x14ac:dyDescent="0.3">
      <c r="A605" s="75" t="s">
        <v>68</v>
      </c>
      <c r="B605" s="75" t="s">
        <v>38</v>
      </c>
      <c r="C605" s="75" t="s">
        <v>1</v>
      </c>
      <c r="D605" s="76">
        <v>52</v>
      </c>
    </row>
    <row r="606" spans="1:4" x14ac:dyDescent="0.3">
      <c r="A606" s="75" t="s">
        <v>68</v>
      </c>
      <c r="B606" s="75" t="s">
        <v>38</v>
      </c>
      <c r="C606" s="75" t="s">
        <v>40</v>
      </c>
      <c r="D606" s="76">
        <v>6</v>
      </c>
    </row>
    <row r="607" spans="1:4" x14ac:dyDescent="0.3">
      <c r="A607" s="75" t="s">
        <v>68</v>
      </c>
      <c r="B607" s="75" t="s">
        <v>38</v>
      </c>
      <c r="C607" s="75" t="s">
        <v>42</v>
      </c>
      <c r="D607" s="76">
        <v>45</v>
      </c>
    </row>
    <row r="608" spans="1:4" x14ac:dyDescent="0.3">
      <c r="A608" s="75" t="s">
        <v>68</v>
      </c>
      <c r="B608" s="75" t="s">
        <v>38</v>
      </c>
      <c r="C608" s="75" t="s">
        <v>41</v>
      </c>
      <c r="D608" s="76">
        <v>1</v>
      </c>
    </row>
    <row r="609" spans="1:4" x14ac:dyDescent="0.3">
      <c r="A609" s="75" t="s">
        <v>68</v>
      </c>
      <c r="B609" s="75" t="s">
        <v>38</v>
      </c>
      <c r="C609" s="75" t="s">
        <v>42</v>
      </c>
      <c r="D609" s="76">
        <v>1</v>
      </c>
    </row>
    <row r="610" spans="1:4" x14ac:dyDescent="0.3">
      <c r="A610" s="75" t="s">
        <v>68</v>
      </c>
      <c r="B610" s="75" t="s">
        <v>38</v>
      </c>
      <c r="C610" s="75" t="s">
        <v>8</v>
      </c>
      <c r="D610" s="76">
        <v>132</v>
      </c>
    </row>
    <row r="611" spans="1:4" x14ac:dyDescent="0.3">
      <c r="A611" s="75" t="s">
        <v>68</v>
      </c>
      <c r="B611" s="75" t="s">
        <v>38</v>
      </c>
      <c r="C611" s="75" t="s">
        <v>41</v>
      </c>
      <c r="D611" s="76">
        <v>9</v>
      </c>
    </row>
    <row r="612" spans="1:4" x14ac:dyDescent="0.3">
      <c r="A612" s="75" t="s">
        <v>68</v>
      </c>
      <c r="B612" s="75" t="s">
        <v>38</v>
      </c>
      <c r="C612" s="75" t="s">
        <v>40</v>
      </c>
      <c r="D612" s="76">
        <v>8</v>
      </c>
    </row>
    <row r="613" spans="1:4" x14ac:dyDescent="0.3">
      <c r="A613" s="75" t="s">
        <v>68</v>
      </c>
      <c r="B613" s="75" t="s">
        <v>38</v>
      </c>
      <c r="C613" s="75" t="s">
        <v>42</v>
      </c>
      <c r="D613" s="76">
        <v>38</v>
      </c>
    </row>
    <row r="614" spans="1:4" x14ac:dyDescent="0.3">
      <c r="A614" s="75" t="s">
        <v>68</v>
      </c>
      <c r="B614" s="75" t="s">
        <v>37</v>
      </c>
      <c r="C614" s="75" t="s">
        <v>42</v>
      </c>
      <c r="D614" s="76">
        <v>3</v>
      </c>
    </row>
    <row r="615" spans="1:4" x14ac:dyDescent="0.3">
      <c r="A615" s="75" t="s">
        <v>68</v>
      </c>
      <c r="B615" s="75" t="s">
        <v>37</v>
      </c>
      <c r="C615" s="75" t="s">
        <v>1</v>
      </c>
      <c r="D615" s="76">
        <v>3</v>
      </c>
    </row>
    <row r="616" spans="1:4" x14ac:dyDescent="0.3">
      <c r="A616" s="75" t="s">
        <v>68</v>
      </c>
      <c r="B616" s="75" t="s">
        <v>37</v>
      </c>
      <c r="C616" s="75" t="s">
        <v>42</v>
      </c>
      <c r="D616" s="76">
        <v>3</v>
      </c>
    </row>
    <row r="617" spans="1:4" x14ac:dyDescent="0.3">
      <c r="A617" s="75" t="s">
        <v>68</v>
      </c>
      <c r="B617" s="75" t="s">
        <v>37</v>
      </c>
      <c r="C617" s="75" t="s">
        <v>42</v>
      </c>
      <c r="D617" s="76">
        <v>1</v>
      </c>
    </row>
    <row r="618" spans="1:4" x14ac:dyDescent="0.3">
      <c r="A618" s="75" t="s">
        <v>68</v>
      </c>
      <c r="B618" s="75" t="s">
        <v>37</v>
      </c>
      <c r="C618" s="75" t="s">
        <v>8</v>
      </c>
      <c r="D618" s="76">
        <v>12</v>
      </c>
    </row>
    <row r="619" spans="1:4" x14ac:dyDescent="0.3">
      <c r="A619" s="75" t="s">
        <v>68</v>
      </c>
      <c r="B619" s="75" t="s">
        <v>37</v>
      </c>
      <c r="C619" s="75" t="s">
        <v>42</v>
      </c>
      <c r="D619" s="76">
        <v>2</v>
      </c>
    </row>
    <row r="620" spans="1:4" x14ac:dyDescent="0.3">
      <c r="A620" s="75" t="s">
        <v>68</v>
      </c>
      <c r="B620" s="75" t="s">
        <v>38</v>
      </c>
      <c r="C620" s="75" t="s">
        <v>42</v>
      </c>
      <c r="D620" s="76">
        <v>19</v>
      </c>
    </row>
    <row r="621" spans="1:4" x14ac:dyDescent="0.3">
      <c r="A621" s="75" t="s">
        <v>68</v>
      </c>
      <c r="B621" s="75" t="s">
        <v>38</v>
      </c>
      <c r="C621" s="75" t="s">
        <v>1</v>
      </c>
      <c r="D621" s="76">
        <v>43</v>
      </c>
    </row>
    <row r="622" spans="1:4" x14ac:dyDescent="0.3">
      <c r="A622" s="75" t="s">
        <v>68</v>
      </c>
      <c r="B622" s="75" t="s">
        <v>38</v>
      </c>
      <c r="C622" s="75" t="s">
        <v>40</v>
      </c>
      <c r="D622" s="76">
        <v>2</v>
      </c>
    </row>
    <row r="623" spans="1:4" x14ac:dyDescent="0.3">
      <c r="A623" s="75" t="s">
        <v>68</v>
      </c>
      <c r="B623" s="75" t="s">
        <v>38</v>
      </c>
      <c r="C623" s="75" t="s">
        <v>42</v>
      </c>
      <c r="D623" s="76">
        <v>50</v>
      </c>
    </row>
    <row r="624" spans="1:4" x14ac:dyDescent="0.3">
      <c r="A624" s="75" t="s">
        <v>68</v>
      </c>
      <c r="B624" s="75" t="s">
        <v>38</v>
      </c>
      <c r="C624" s="75" t="s">
        <v>41</v>
      </c>
      <c r="D624" s="76">
        <v>2</v>
      </c>
    </row>
    <row r="625" spans="1:4" x14ac:dyDescent="0.3">
      <c r="A625" s="75" t="s">
        <v>68</v>
      </c>
      <c r="B625" s="75" t="s">
        <v>38</v>
      </c>
      <c r="C625" s="75" t="s">
        <v>42</v>
      </c>
      <c r="D625" s="76">
        <v>2</v>
      </c>
    </row>
    <row r="626" spans="1:4" x14ac:dyDescent="0.3">
      <c r="A626" s="75" t="s">
        <v>68</v>
      </c>
      <c r="B626" s="75" t="s">
        <v>38</v>
      </c>
      <c r="C626" s="75" t="s">
        <v>8</v>
      </c>
      <c r="D626" s="76">
        <v>123</v>
      </c>
    </row>
    <row r="627" spans="1:4" x14ac:dyDescent="0.3">
      <c r="A627" s="75" t="s">
        <v>68</v>
      </c>
      <c r="B627" s="75" t="s">
        <v>38</v>
      </c>
      <c r="C627" s="75" t="s">
        <v>41</v>
      </c>
      <c r="D627" s="76">
        <v>1</v>
      </c>
    </row>
    <row r="628" spans="1:4" x14ac:dyDescent="0.3">
      <c r="A628" s="75" t="s">
        <v>68</v>
      </c>
      <c r="B628" s="75" t="s">
        <v>38</v>
      </c>
      <c r="C628" s="75" t="s">
        <v>40</v>
      </c>
      <c r="D628" s="76">
        <v>9</v>
      </c>
    </row>
    <row r="629" spans="1:4" x14ac:dyDescent="0.3">
      <c r="A629" s="75" t="s">
        <v>68</v>
      </c>
      <c r="B629" s="75" t="s">
        <v>38</v>
      </c>
      <c r="C629" s="75" t="s">
        <v>42</v>
      </c>
      <c r="D629" s="76">
        <v>29</v>
      </c>
    </row>
  </sheetData>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70"/>
  <sheetViews>
    <sheetView workbookViewId="0"/>
  </sheetViews>
  <sheetFormatPr defaultColWidth="9.109375" defaultRowHeight="14.4" x14ac:dyDescent="0.3"/>
  <cols>
    <col min="1" max="1" width="16.109375" style="73" bestFit="1" customWidth="1"/>
    <col min="2" max="2" width="16.109375" style="73" customWidth="1"/>
    <col min="3" max="3" width="29.5546875" style="73" bestFit="1" customWidth="1"/>
    <col min="4" max="4" width="13.44140625" style="73" bestFit="1" customWidth="1"/>
    <col min="5" max="16384" width="9.109375" style="73"/>
  </cols>
  <sheetData>
    <row r="1" spans="1:4" x14ac:dyDescent="0.3">
      <c r="A1" s="73" t="s">
        <v>0</v>
      </c>
      <c r="B1" s="73" t="s">
        <v>39</v>
      </c>
      <c r="C1" s="73" t="s">
        <v>18</v>
      </c>
      <c r="D1" s="73" t="s">
        <v>19</v>
      </c>
    </row>
    <row r="2" spans="1:4" x14ac:dyDescent="0.3">
      <c r="A2" s="74" t="s">
        <v>2</v>
      </c>
      <c r="B2" s="74" t="s">
        <v>37</v>
      </c>
      <c r="C2" s="74" t="s">
        <v>1</v>
      </c>
      <c r="D2" s="77">
        <v>1</v>
      </c>
    </row>
    <row r="3" spans="1:4" x14ac:dyDescent="0.3">
      <c r="A3" s="74" t="s">
        <v>2</v>
      </c>
      <c r="B3" s="74" t="s">
        <v>37</v>
      </c>
      <c r="C3" s="74" t="s">
        <v>16</v>
      </c>
      <c r="D3" s="77">
        <v>1</v>
      </c>
    </row>
    <row r="4" spans="1:4" x14ac:dyDescent="0.3">
      <c r="A4" s="74" t="s">
        <v>2</v>
      </c>
      <c r="B4" s="74" t="s">
        <v>37</v>
      </c>
      <c r="C4" s="74" t="s">
        <v>8</v>
      </c>
      <c r="D4" s="77">
        <v>1</v>
      </c>
    </row>
    <row r="5" spans="1:4" x14ac:dyDescent="0.3">
      <c r="A5" s="74" t="s">
        <v>2</v>
      </c>
      <c r="B5" s="74" t="s">
        <v>38</v>
      </c>
      <c r="C5" s="74" t="s">
        <v>1</v>
      </c>
      <c r="D5" s="77">
        <v>2</v>
      </c>
    </row>
    <row r="6" spans="1:4" x14ac:dyDescent="0.3">
      <c r="A6" s="74" t="s">
        <v>2</v>
      </c>
      <c r="B6" s="74" t="s">
        <v>38</v>
      </c>
      <c r="C6" s="74" t="s">
        <v>42</v>
      </c>
      <c r="D6" s="77">
        <v>1</v>
      </c>
    </row>
    <row r="7" spans="1:4" x14ac:dyDescent="0.3">
      <c r="A7" s="74" t="s">
        <v>2</v>
      </c>
      <c r="B7" s="74" t="s">
        <v>38</v>
      </c>
      <c r="C7" s="74" t="s">
        <v>41</v>
      </c>
      <c r="D7" s="77">
        <v>1</v>
      </c>
    </row>
    <row r="8" spans="1:4" x14ac:dyDescent="0.3">
      <c r="A8" s="74" t="s">
        <v>2</v>
      </c>
      <c r="B8" s="74" t="s">
        <v>38</v>
      </c>
      <c r="C8" s="74" t="s">
        <v>8</v>
      </c>
      <c r="D8" s="77">
        <v>1</v>
      </c>
    </row>
    <row r="9" spans="1:4" x14ac:dyDescent="0.3">
      <c r="A9" s="74" t="s">
        <v>2</v>
      </c>
      <c r="B9" s="74" t="s">
        <v>38</v>
      </c>
      <c r="C9" s="74" t="s">
        <v>41</v>
      </c>
      <c r="D9" s="77">
        <v>1</v>
      </c>
    </row>
    <row r="10" spans="1:4" x14ac:dyDescent="0.3">
      <c r="A10" s="74" t="s">
        <v>2</v>
      </c>
      <c r="B10" s="74" t="s">
        <v>38</v>
      </c>
      <c r="C10" s="74" t="s">
        <v>40</v>
      </c>
      <c r="D10" s="77">
        <v>1</v>
      </c>
    </row>
    <row r="11" spans="1:4" x14ac:dyDescent="0.3">
      <c r="A11" s="74" t="s">
        <v>2</v>
      </c>
      <c r="B11" s="74" t="s">
        <v>38</v>
      </c>
      <c r="C11" s="74" t="s">
        <v>42</v>
      </c>
      <c r="D11" s="77">
        <v>1</v>
      </c>
    </row>
    <row r="12" spans="1:4" x14ac:dyDescent="0.3">
      <c r="A12" s="74" t="s">
        <v>2</v>
      </c>
      <c r="B12" s="74" t="s">
        <v>38</v>
      </c>
      <c r="C12" s="74" t="s">
        <v>42</v>
      </c>
      <c r="D12" s="77">
        <v>1</v>
      </c>
    </row>
    <row r="13" spans="1:4" x14ac:dyDescent="0.3">
      <c r="A13" s="74" t="s">
        <v>2</v>
      </c>
      <c r="B13" s="74" t="s">
        <v>38</v>
      </c>
      <c r="C13" s="74" t="s">
        <v>1</v>
      </c>
      <c r="D13" s="77">
        <v>1</v>
      </c>
    </row>
    <row r="14" spans="1:4" x14ac:dyDescent="0.3">
      <c r="A14" s="74" t="s">
        <v>2</v>
      </c>
      <c r="B14" s="74" t="s">
        <v>38</v>
      </c>
      <c r="C14" s="74" t="s">
        <v>42</v>
      </c>
      <c r="D14" s="77">
        <v>1</v>
      </c>
    </row>
    <row r="15" spans="1:4" x14ac:dyDescent="0.3">
      <c r="A15" s="74" t="s">
        <v>2</v>
      </c>
      <c r="B15" s="74" t="s">
        <v>38</v>
      </c>
      <c r="C15" s="74" t="s">
        <v>8</v>
      </c>
      <c r="D15" s="77">
        <v>2</v>
      </c>
    </row>
    <row r="16" spans="1:4" x14ac:dyDescent="0.3">
      <c r="A16" s="74" t="s">
        <v>2</v>
      </c>
      <c r="B16" s="74" t="s">
        <v>38</v>
      </c>
      <c r="C16" s="74" t="s">
        <v>41</v>
      </c>
      <c r="D16" s="77">
        <v>1</v>
      </c>
    </row>
    <row r="17" spans="1:4" x14ac:dyDescent="0.3">
      <c r="A17" s="74" t="s">
        <v>2</v>
      </c>
      <c r="B17" s="74" t="s">
        <v>38</v>
      </c>
      <c r="C17" s="74" t="s">
        <v>42</v>
      </c>
      <c r="D17" s="77">
        <v>1</v>
      </c>
    </row>
    <row r="18" spans="1:4" x14ac:dyDescent="0.3">
      <c r="A18" s="74" t="s">
        <v>2</v>
      </c>
      <c r="B18" s="74" t="s">
        <v>37</v>
      </c>
      <c r="C18" s="74" t="s">
        <v>42</v>
      </c>
      <c r="D18" s="77">
        <v>1</v>
      </c>
    </row>
    <row r="19" spans="1:4" x14ac:dyDescent="0.3">
      <c r="A19" s="74" t="s">
        <v>2</v>
      </c>
      <c r="B19" s="74" t="s">
        <v>38</v>
      </c>
      <c r="C19" s="74" t="s">
        <v>42</v>
      </c>
      <c r="D19" s="77">
        <v>1</v>
      </c>
    </row>
    <row r="20" spans="1:4" x14ac:dyDescent="0.3">
      <c r="A20" s="74" t="s">
        <v>2</v>
      </c>
      <c r="B20" s="74" t="s">
        <v>38</v>
      </c>
      <c r="C20" s="74" t="s">
        <v>1</v>
      </c>
      <c r="D20" s="77">
        <v>1</v>
      </c>
    </row>
    <row r="21" spans="1:4" x14ac:dyDescent="0.3">
      <c r="A21" s="74" t="s">
        <v>2</v>
      </c>
      <c r="B21" s="74" t="s">
        <v>38</v>
      </c>
      <c r="C21" s="74" t="s">
        <v>42</v>
      </c>
      <c r="D21" s="77">
        <v>1</v>
      </c>
    </row>
    <row r="22" spans="1:4" x14ac:dyDescent="0.3">
      <c r="A22" s="74" t="s">
        <v>2</v>
      </c>
      <c r="B22" s="74" t="s">
        <v>38</v>
      </c>
      <c r="C22" s="74" t="s">
        <v>8</v>
      </c>
      <c r="D22" s="77">
        <v>1</v>
      </c>
    </row>
    <row r="23" spans="1:4" x14ac:dyDescent="0.3">
      <c r="A23" s="74" t="s">
        <v>2</v>
      </c>
      <c r="B23" s="74" t="s">
        <v>38</v>
      </c>
      <c r="C23" s="74" t="s">
        <v>42</v>
      </c>
      <c r="D23" s="77">
        <v>1</v>
      </c>
    </row>
    <row r="24" spans="1:4" x14ac:dyDescent="0.3">
      <c r="A24" s="74" t="s">
        <v>3</v>
      </c>
      <c r="B24" s="74" t="s">
        <v>37</v>
      </c>
      <c r="C24" s="74" t="s">
        <v>67</v>
      </c>
      <c r="D24" s="77">
        <v>1</v>
      </c>
    </row>
    <row r="25" spans="1:4" x14ac:dyDescent="0.3">
      <c r="A25" s="74" t="s">
        <v>3</v>
      </c>
      <c r="B25" s="74" t="s">
        <v>37</v>
      </c>
      <c r="C25" s="74" t="s">
        <v>1</v>
      </c>
      <c r="D25" s="77">
        <v>1</v>
      </c>
    </row>
    <row r="26" spans="1:4" x14ac:dyDescent="0.3">
      <c r="A26" s="74" t="s">
        <v>3</v>
      </c>
      <c r="B26" s="74" t="s">
        <v>37</v>
      </c>
      <c r="C26" s="74" t="s">
        <v>8</v>
      </c>
      <c r="D26" s="77">
        <v>1</v>
      </c>
    </row>
    <row r="27" spans="1:4" x14ac:dyDescent="0.3">
      <c r="A27" s="74" t="s">
        <v>3</v>
      </c>
      <c r="B27" s="74" t="s">
        <v>37</v>
      </c>
      <c r="C27" s="74" t="s">
        <v>1</v>
      </c>
      <c r="D27" s="77">
        <v>1</v>
      </c>
    </row>
    <row r="28" spans="1:4" x14ac:dyDescent="0.3">
      <c r="A28" s="74" t="s">
        <v>3</v>
      </c>
      <c r="B28" s="74" t="s">
        <v>37</v>
      </c>
      <c r="C28" s="74" t="s">
        <v>42</v>
      </c>
      <c r="D28" s="77">
        <v>1</v>
      </c>
    </row>
    <row r="29" spans="1:4" x14ac:dyDescent="0.3">
      <c r="A29" s="74" t="s">
        <v>3</v>
      </c>
      <c r="B29" s="74" t="s">
        <v>37</v>
      </c>
      <c r="C29" s="74" t="s">
        <v>8</v>
      </c>
      <c r="D29" s="77">
        <v>1</v>
      </c>
    </row>
    <row r="30" spans="1:4" x14ac:dyDescent="0.3">
      <c r="A30" s="74" t="s">
        <v>3</v>
      </c>
      <c r="B30" s="74" t="s">
        <v>38</v>
      </c>
      <c r="C30" s="74" t="s">
        <v>42</v>
      </c>
      <c r="D30" s="77">
        <v>1</v>
      </c>
    </row>
    <row r="31" spans="1:4" x14ac:dyDescent="0.3">
      <c r="A31" s="74" t="s">
        <v>3</v>
      </c>
      <c r="B31" s="74" t="s">
        <v>38</v>
      </c>
      <c r="C31" s="74" t="s">
        <v>1</v>
      </c>
      <c r="D31" s="77">
        <v>1</v>
      </c>
    </row>
    <row r="32" spans="1:4" x14ac:dyDescent="0.3">
      <c r="A32" s="74" t="s">
        <v>3</v>
      </c>
      <c r="B32" s="74" t="s">
        <v>38</v>
      </c>
      <c r="C32" s="74" t="s">
        <v>40</v>
      </c>
      <c r="D32" s="77">
        <v>1</v>
      </c>
    </row>
    <row r="33" spans="1:4" x14ac:dyDescent="0.3">
      <c r="A33" s="74" t="s">
        <v>3</v>
      </c>
      <c r="B33" s="74" t="s">
        <v>38</v>
      </c>
      <c r="C33" s="74" t="s">
        <v>42</v>
      </c>
      <c r="D33" s="77">
        <v>1</v>
      </c>
    </row>
    <row r="34" spans="1:4" x14ac:dyDescent="0.3">
      <c r="A34" s="74" t="s">
        <v>3</v>
      </c>
      <c r="B34" s="74" t="s">
        <v>38</v>
      </c>
      <c r="C34" s="74" t="s">
        <v>8</v>
      </c>
      <c r="D34" s="77">
        <v>1</v>
      </c>
    </row>
    <row r="35" spans="1:4" x14ac:dyDescent="0.3">
      <c r="A35" s="74" t="s">
        <v>3</v>
      </c>
      <c r="B35" s="74" t="s">
        <v>38</v>
      </c>
      <c r="C35" s="74" t="s">
        <v>42</v>
      </c>
      <c r="D35" s="77">
        <v>1</v>
      </c>
    </row>
    <row r="36" spans="1:4" x14ac:dyDescent="0.3">
      <c r="A36" s="74" t="s">
        <v>3</v>
      </c>
      <c r="B36" s="74" t="s">
        <v>38</v>
      </c>
      <c r="C36" s="74" t="s">
        <v>42</v>
      </c>
      <c r="D36" s="77">
        <v>2</v>
      </c>
    </row>
    <row r="37" spans="1:4" x14ac:dyDescent="0.3">
      <c r="A37" s="74" t="s">
        <v>3</v>
      </c>
      <c r="B37" s="74" t="s">
        <v>38</v>
      </c>
      <c r="C37" s="74" t="s">
        <v>1</v>
      </c>
      <c r="D37" s="77">
        <v>1</v>
      </c>
    </row>
    <row r="38" spans="1:4" x14ac:dyDescent="0.3">
      <c r="A38" s="74" t="s">
        <v>3</v>
      </c>
      <c r="B38" s="74" t="s">
        <v>38</v>
      </c>
      <c r="C38" s="74" t="s">
        <v>42</v>
      </c>
      <c r="D38" s="77">
        <v>1</v>
      </c>
    </row>
    <row r="39" spans="1:4" x14ac:dyDescent="0.3">
      <c r="A39" s="74" t="s">
        <v>3</v>
      </c>
      <c r="B39" s="74" t="s">
        <v>38</v>
      </c>
      <c r="C39" s="74" t="s">
        <v>41</v>
      </c>
      <c r="D39" s="77">
        <v>1</v>
      </c>
    </row>
    <row r="40" spans="1:4" x14ac:dyDescent="0.3">
      <c r="A40" s="74" t="s">
        <v>3</v>
      </c>
      <c r="B40" s="74" t="s">
        <v>38</v>
      </c>
      <c r="C40" s="74" t="s">
        <v>8</v>
      </c>
      <c r="D40" s="77">
        <v>1</v>
      </c>
    </row>
    <row r="41" spans="1:4" x14ac:dyDescent="0.3">
      <c r="A41" s="74" t="s">
        <v>3</v>
      </c>
      <c r="B41" s="74" t="s">
        <v>38</v>
      </c>
      <c r="C41" s="74" t="s">
        <v>40</v>
      </c>
      <c r="D41" s="77">
        <v>1</v>
      </c>
    </row>
    <row r="42" spans="1:4" x14ac:dyDescent="0.3">
      <c r="A42" s="74" t="s">
        <v>3</v>
      </c>
      <c r="B42" s="74" t="s">
        <v>37</v>
      </c>
      <c r="C42" s="74" t="s">
        <v>42</v>
      </c>
      <c r="D42" s="77">
        <v>1</v>
      </c>
    </row>
    <row r="43" spans="1:4" x14ac:dyDescent="0.3">
      <c r="A43" s="74" t="s">
        <v>3</v>
      </c>
      <c r="B43" s="74" t="s">
        <v>37</v>
      </c>
      <c r="C43" s="74" t="s">
        <v>1</v>
      </c>
      <c r="D43" s="77">
        <v>1</v>
      </c>
    </row>
    <row r="44" spans="1:4" x14ac:dyDescent="0.3">
      <c r="A44" s="74" t="s">
        <v>3</v>
      </c>
      <c r="B44" s="74" t="s">
        <v>37</v>
      </c>
      <c r="C44" s="74" t="s">
        <v>16</v>
      </c>
      <c r="D44" s="77">
        <v>1</v>
      </c>
    </row>
    <row r="45" spans="1:4" x14ac:dyDescent="0.3">
      <c r="A45" s="74" t="s">
        <v>3</v>
      </c>
      <c r="B45" s="74" t="s">
        <v>38</v>
      </c>
      <c r="C45" s="74" t="s">
        <v>1</v>
      </c>
      <c r="D45" s="77">
        <v>1</v>
      </c>
    </row>
    <row r="46" spans="1:4" x14ac:dyDescent="0.3">
      <c r="A46" s="74" t="s">
        <v>3</v>
      </c>
      <c r="B46" s="74" t="s">
        <v>38</v>
      </c>
      <c r="C46" s="74" t="s">
        <v>42</v>
      </c>
      <c r="D46" s="77">
        <v>1</v>
      </c>
    </row>
    <row r="47" spans="1:4" x14ac:dyDescent="0.3">
      <c r="A47" s="74" t="s">
        <v>3</v>
      </c>
      <c r="B47" s="74" t="s">
        <v>38</v>
      </c>
      <c r="C47" s="74" t="s">
        <v>41</v>
      </c>
      <c r="D47" s="77">
        <v>1</v>
      </c>
    </row>
    <row r="48" spans="1:4" x14ac:dyDescent="0.3">
      <c r="A48" s="74" t="s">
        <v>3</v>
      </c>
      <c r="B48" s="74" t="s">
        <v>38</v>
      </c>
      <c r="C48" s="74" t="s">
        <v>8</v>
      </c>
      <c r="D48" s="77">
        <v>1</v>
      </c>
    </row>
    <row r="49" spans="1:4" x14ac:dyDescent="0.3">
      <c r="A49" s="74" t="s">
        <v>3</v>
      </c>
      <c r="B49" s="74" t="s">
        <v>38</v>
      </c>
      <c r="C49" s="74" t="s">
        <v>41</v>
      </c>
      <c r="D49" s="77">
        <v>1</v>
      </c>
    </row>
    <row r="50" spans="1:4" x14ac:dyDescent="0.3">
      <c r="A50" s="74" t="s">
        <v>3</v>
      </c>
      <c r="B50" s="74" t="s">
        <v>38</v>
      </c>
      <c r="C50" s="74" t="s">
        <v>42</v>
      </c>
      <c r="D50" s="77">
        <v>1</v>
      </c>
    </row>
    <row r="51" spans="1:4" x14ac:dyDescent="0.3">
      <c r="A51" s="74" t="s">
        <v>4</v>
      </c>
      <c r="B51" s="74" t="s">
        <v>37</v>
      </c>
      <c r="C51" s="74" t="s">
        <v>42</v>
      </c>
      <c r="D51" s="77">
        <v>1</v>
      </c>
    </row>
    <row r="52" spans="1:4" x14ac:dyDescent="0.3">
      <c r="A52" s="74" t="s">
        <v>4</v>
      </c>
      <c r="B52" s="74" t="s">
        <v>37</v>
      </c>
      <c r="C52" s="74" t="s">
        <v>8</v>
      </c>
      <c r="D52" s="77">
        <v>1</v>
      </c>
    </row>
    <row r="53" spans="1:4" x14ac:dyDescent="0.3">
      <c r="A53" s="74" t="s">
        <v>4</v>
      </c>
      <c r="B53" s="74" t="s">
        <v>37</v>
      </c>
      <c r="C53" s="74" t="s">
        <v>67</v>
      </c>
      <c r="D53" s="77">
        <v>1</v>
      </c>
    </row>
    <row r="54" spans="1:4" x14ac:dyDescent="0.3">
      <c r="A54" s="74" t="s">
        <v>4</v>
      </c>
      <c r="B54" s="74" t="s">
        <v>38</v>
      </c>
      <c r="C54" s="74" t="s">
        <v>42</v>
      </c>
      <c r="D54" s="77">
        <v>1</v>
      </c>
    </row>
    <row r="55" spans="1:4" x14ac:dyDescent="0.3">
      <c r="A55" s="74" t="s">
        <v>4</v>
      </c>
      <c r="B55" s="74" t="s">
        <v>38</v>
      </c>
      <c r="C55" s="74" t="s">
        <v>1</v>
      </c>
      <c r="D55" s="77">
        <v>2</v>
      </c>
    </row>
    <row r="56" spans="1:4" x14ac:dyDescent="0.3">
      <c r="A56" s="74" t="s">
        <v>4</v>
      </c>
      <c r="B56" s="74" t="s">
        <v>38</v>
      </c>
      <c r="C56" s="74" t="s">
        <v>40</v>
      </c>
      <c r="D56" s="77">
        <v>1</v>
      </c>
    </row>
    <row r="57" spans="1:4" x14ac:dyDescent="0.3">
      <c r="A57" s="74" t="s">
        <v>4</v>
      </c>
      <c r="B57" s="74" t="s">
        <v>38</v>
      </c>
      <c r="C57" s="74" t="s">
        <v>42</v>
      </c>
      <c r="D57" s="77">
        <v>1</v>
      </c>
    </row>
    <row r="58" spans="1:4" x14ac:dyDescent="0.3">
      <c r="A58" s="74" t="s">
        <v>4</v>
      </c>
      <c r="B58" s="74" t="s">
        <v>38</v>
      </c>
      <c r="C58" s="74" t="s">
        <v>41</v>
      </c>
      <c r="D58" s="77">
        <v>1</v>
      </c>
    </row>
    <row r="59" spans="1:4" x14ac:dyDescent="0.3">
      <c r="A59" s="74" t="s">
        <v>4</v>
      </c>
      <c r="B59" s="74" t="s">
        <v>38</v>
      </c>
      <c r="C59" s="74" t="s">
        <v>8</v>
      </c>
      <c r="D59" s="77">
        <v>1</v>
      </c>
    </row>
    <row r="60" spans="1:4" x14ac:dyDescent="0.3">
      <c r="A60" s="74" t="s">
        <v>4</v>
      </c>
      <c r="B60" s="74" t="s">
        <v>38</v>
      </c>
      <c r="C60" s="74" t="s">
        <v>42</v>
      </c>
      <c r="D60" s="77">
        <v>1</v>
      </c>
    </row>
    <row r="61" spans="1:4" x14ac:dyDescent="0.3">
      <c r="A61" s="74" t="s">
        <v>4</v>
      </c>
      <c r="B61" s="74" t="s">
        <v>38</v>
      </c>
      <c r="C61" s="74" t="s">
        <v>1</v>
      </c>
      <c r="D61" s="77">
        <v>1</v>
      </c>
    </row>
    <row r="62" spans="1:4" x14ac:dyDescent="0.3">
      <c r="A62" s="74" t="s">
        <v>4</v>
      </c>
      <c r="B62" s="74" t="s">
        <v>38</v>
      </c>
      <c r="C62" s="74" t="s">
        <v>42</v>
      </c>
      <c r="D62" s="77">
        <v>1</v>
      </c>
    </row>
    <row r="63" spans="1:4" x14ac:dyDescent="0.3">
      <c r="A63" s="74" t="s">
        <v>4</v>
      </c>
      <c r="B63" s="74" t="s">
        <v>38</v>
      </c>
      <c r="C63" s="74" t="s">
        <v>8</v>
      </c>
      <c r="D63" s="77">
        <v>2</v>
      </c>
    </row>
    <row r="64" spans="1:4" x14ac:dyDescent="0.3">
      <c r="A64" s="74" t="s">
        <v>4</v>
      </c>
      <c r="B64" s="74" t="s">
        <v>38</v>
      </c>
      <c r="C64" s="74" t="s">
        <v>41</v>
      </c>
      <c r="D64" s="77">
        <v>1</v>
      </c>
    </row>
    <row r="65" spans="1:4" x14ac:dyDescent="0.3">
      <c r="A65" s="74" t="s">
        <v>4</v>
      </c>
      <c r="B65" s="74" t="s">
        <v>38</v>
      </c>
      <c r="C65" s="74" t="s">
        <v>40</v>
      </c>
      <c r="D65" s="77">
        <v>1</v>
      </c>
    </row>
    <row r="66" spans="1:4" x14ac:dyDescent="0.3">
      <c r="A66" s="74" t="s">
        <v>4</v>
      </c>
      <c r="B66" s="74" t="s">
        <v>38</v>
      </c>
      <c r="C66" s="74" t="s">
        <v>42</v>
      </c>
      <c r="D66" s="77">
        <v>1</v>
      </c>
    </row>
    <row r="67" spans="1:4" x14ac:dyDescent="0.3">
      <c r="A67" s="74" t="s">
        <v>4</v>
      </c>
      <c r="B67" s="74" t="s">
        <v>37</v>
      </c>
      <c r="C67" s="74" t="s">
        <v>41</v>
      </c>
      <c r="D67" s="77">
        <v>1</v>
      </c>
    </row>
    <row r="68" spans="1:4" x14ac:dyDescent="0.3">
      <c r="A68" s="74" t="s">
        <v>4</v>
      </c>
      <c r="B68" s="74" t="s">
        <v>38</v>
      </c>
      <c r="C68" s="74" t="s">
        <v>42</v>
      </c>
      <c r="D68" s="77">
        <v>1</v>
      </c>
    </row>
    <row r="69" spans="1:4" x14ac:dyDescent="0.3">
      <c r="A69" s="74" t="s">
        <v>4</v>
      </c>
      <c r="B69" s="74" t="s">
        <v>38</v>
      </c>
      <c r="C69" s="74" t="s">
        <v>1</v>
      </c>
      <c r="D69" s="77">
        <v>1</v>
      </c>
    </row>
    <row r="70" spans="1:4" x14ac:dyDescent="0.3">
      <c r="A70" s="74" t="s">
        <v>4</v>
      </c>
      <c r="B70" s="74" t="s">
        <v>38</v>
      </c>
      <c r="C70" s="74" t="s">
        <v>42</v>
      </c>
      <c r="D70" s="77">
        <v>1</v>
      </c>
    </row>
    <row r="71" spans="1:4" x14ac:dyDescent="0.3">
      <c r="A71" s="74" t="s">
        <v>4</v>
      </c>
      <c r="B71" s="74" t="s">
        <v>38</v>
      </c>
      <c r="C71" s="74" t="s">
        <v>8</v>
      </c>
      <c r="D71" s="77">
        <v>1</v>
      </c>
    </row>
    <row r="72" spans="1:4" x14ac:dyDescent="0.3">
      <c r="A72" s="74" t="s">
        <v>4</v>
      </c>
      <c r="B72" s="74" t="s">
        <v>38</v>
      </c>
      <c r="C72" s="74" t="s">
        <v>40</v>
      </c>
      <c r="D72" s="77">
        <v>1</v>
      </c>
    </row>
    <row r="73" spans="1:4" x14ac:dyDescent="0.3">
      <c r="A73" s="74" t="s">
        <v>4</v>
      </c>
      <c r="B73" s="74" t="s">
        <v>38</v>
      </c>
      <c r="C73" s="74" t="s">
        <v>42</v>
      </c>
      <c r="D73" s="77">
        <v>1</v>
      </c>
    </row>
    <row r="74" spans="1:4" x14ac:dyDescent="0.3">
      <c r="A74" s="74" t="s">
        <v>5</v>
      </c>
      <c r="B74" s="74" t="s">
        <v>37</v>
      </c>
      <c r="C74" s="74" t="s">
        <v>67</v>
      </c>
      <c r="D74" s="77">
        <v>1</v>
      </c>
    </row>
    <row r="75" spans="1:4" x14ac:dyDescent="0.3">
      <c r="A75" s="74" t="s">
        <v>5</v>
      </c>
      <c r="B75" s="74" t="s">
        <v>37</v>
      </c>
      <c r="C75" s="74" t="s">
        <v>16</v>
      </c>
      <c r="D75" s="77">
        <v>1</v>
      </c>
    </row>
    <row r="76" spans="1:4" x14ac:dyDescent="0.3">
      <c r="A76" s="74" t="s">
        <v>5</v>
      </c>
      <c r="B76" s="74" t="s">
        <v>37</v>
      </c>
      <c r="C76" s="74" t="s">
        <v>42</v>
      </c>
      <c r="D76" s="77">
        <v>1</v>
      </c>
    </row>
    <row r="77" spans="1:4" x14ac:dyDescent="0.3">
      <c r="A77" s="74" t="s">
        <v>5</v>
      </c>
      <c r="B77" s="74" t="s">
        <v>37</v>
      </c>
      <c r="C77" s="74" t="s">
        <v>8</v>
      </c>
      <c r="D77" s="77">
        <v>1</v>
      </c>
    </row>
    <row r="78" spans="1:4" x14ac:dyDescent="0.3">
      <c r="A78" s="74" t="s">
        <v>5</v>
      </c>
      <c r="B78" s="74" t="s">
        <v>38</v>
      </c>
      <c r="C78" s="74" t="s">
        <v>42</v>
      </c>
      <c r="D78" s="77">
        <v>1</v>
      </c>
    </row>
    <row r="79" spans="1:4" x14ac:dyDescent="0.3">
      <c r="A79" s="74" t="s">
        <v>5</v>
      </c>
      <c r="B79" s="74" t="s">
        <v>38</v>
      </c>
      <c r="C79" s="74" t="s">
        <v>1</v>
      </c>
      <c r="D79" s="77">
        <v>1</v>
      </c>
    </row>
    <row r="80" spans="1:4" x14ac:dyDescent="0.3">
      <c r="A80" s="74" t="s">
        <v>5</v>
      </c>
      <c r="B80" s="74" t="s">
        <v>38</v>
      </c>
      <c r="C80" s="74" t="s">
        <v>42</v>
      </c>
      <c r="D80" s="77">
        <v>1</v>
      </c>
    </row>
    <row r="81" spans="1:4" x14ac:dyDescent="0.3">
      <c r="A81" s="74" t="s">
        <v>5</v>
      </c>
      <c r="B81" s="74" t="s">
        <v>38</v>
      </c>
      <c r="C81" s="74" t="s">
        <v>41</v>
      </c>
      <c r="D81" s="77">
        <v>1</v>
      </c>
    </row>
    <row r="82" spans="1:4" x14ac:dyDescent="0.3">
      <c r="A82" s="74" t="s">
        <v>5</v>
      </c>
      <c r="B82" s="74" t="s">
        <v>38</v>
      </c>
      <c r="C82" s="74" t="s">
        <v>8</v>
      </c>
      <c r="D82" s="77">
        <v>1</v>
      </c>
    </row>
    <row r="83" spans="1:4" x14ac:dyDescent="0.3">
      <c r="A83" s="74" t="s">
        <v>5</v>
      </c>
      <c r="B83" s="74" t="s">
        <v>38</v>
      </c>
      <c r="C83" s="74" t="s">
        <v>41</v>
      </c>
      <c r="D83" s="77">
        <v>1</v>
      </c>
    </row>
    <row r="84" spans="1:4" x14ac:dyDescent="0.3">
      <c r="A84" s="74" t="s">
        <v>5</v>
      </c>
      <c r="B84" s="74" t="s">
        <v>38</v>
      </c>
      <c r="C84" s="74" t="s">
        <v>42</v>
      </c>
      <c r="D84" s="77">
        <v>1</v>
      </c>
    </row>
    <row r="85" spans="1:4" x14ac:dyDescent="0.3">
      <c r="A85" s="74" t="s">
        <v>5</v>
      </c>
      <c r="B85" s="74" t="s">
        <v>38</v>
      </c>
      <c r="C85" s="74" t="s">
        <v>42</v>
      </c>
      <c r="D85" s="77">
        <v>1</v>
      </c>
    </row>
    <row r="86" spans="1:4" x14ac:dyDescent="0.3">
      <c r="A86" s="74" t="s">
        <v>5</v>
      </c>
      <c r="B86" s="74" t="s">
        <v>38</v>
      </c>
      <c r="C86" s="74" t="s">
        <v>1</v>
      </c>
      <c r="D86" s="77">
        <v>1</v>
      </c>
    </row>
    <row r="87" spans="1:4" x14ac:dyDescent="0.3">
      <c r="A87" s="74" t="s">
        <v>5</v>
      </c>
      <c r="B87" s="74" t="s">
        <v>38</v>
      </c>
      <c r="C87" s="74" t="s">
        <v>42</v>
      </c>
      <c r="D87" s="77">
        <v>1</v>
      </c>
    </row>
    <row r="88" spans="1:4" x14ac:dyDescent="0.3">
      <c r="A88" s="74" t="s">
        <v>5</v>
      </c>
      <c r="B88" s="74" t="s">
        <v>38</v>
      </c>
      <c r="C88" s="74" t="s">
        <v>8</v>
      </c>
      <c r="D88" s="77">
        <v>1</v>
      </c>
    </row>
    <row r="89" spans="1:4" x14ac:dyDescent="0.3">
      <c r="A89" s="74" t="s">
        <v>5</v>
      </c>
      <c r="B89" s="74" t="s">
        <v>38</v>
      </c>
      <c r="C89" s="74" t="s">
        <v>40</v>
      </c>
      <c r="D89" s="77">
        <v>1</v>
      </c>
    </row>
    <row r="90" spans="1:4" x14ac:dyDescent="0.3">
      <c r="A90" s="74" t="s">
        <v>5</v>
      </c>
      <c r="B90" s="74" t="s">
        <v>38</v>
      </c>
      <c r="C90" s="74" t="s">
        <v>42</v>
      </c>
      <c r="D90" s="77">
        <v>1</v>
      </c>
    </row>
    <row r="91" spans="1:4" x14ac:dyDescent="0.3">
      <c r="A91" s="74" t="s">
        <v>5</v>
      </c>
      <c r="B91" s="74" t="s">
        <v>37</v>
      </c>
      <c r="C91" s="74" t="s">
        <v>42</v>
      </c>
      <c r="D91" s="77">
        <v>1</v>
      </c>
    </row>
    <row r="92" spans="1:4" x14ac:dyDescent="0.3">
      <c r="A92" s="74" t="s">
        <v>5</v>
      </c>
      <c r="B92" s="74" t="s">
        <v>37</v>
      </c>
      <c r="C92" s="74" t="s">
        <v>16</v>
      </c>
      <c r="D92" s="77">
        <v>1</v>
      </c>
    </row>
    <row r="93" spans="1:4" x14ac:dyDescent="0.3">
      <c r="A93" s="74" t="s">
        <v>5</v>
      </c>
      <c r="B93" s="74" t="s">
        <v>38</v>
      </c>
      <c r="C93" s="74" t="s">
        <v>42</v>
      </c>
      <c r="D93" s="77">
        <v>1</v>
      </c>
    </row>
    <row r="94" spans="1:4" x14ac:dyDescent="0.3">
      <c r="A94" s="74" t="s">
        <v>5</v>
      </c>
      <c r="B94" s="74" t="s">
        <v>38</v>
      </c>
      <c r="C94" s="74" t="s">
        <v>1</v>
      </c>
      <c r="D94" s="77">
        <v>1</v>
      </c>
    </row>
    <row r="95" spans="1:4" x14ac:dyDescent="0.3">
      <c r="A95" s="74" t="s">
        <v>5</v>
      </c>
      <c r="B95" s="74" t="s">
        <v>38</v>
      </c>
      <c r="C95" s="74" t="s">
        <v>42</v>
      </c>
      <c r="D95" s="77">
        <v>1</v>
      </c>
    </row>
    <row r="96" spans="1:4" x14ac:dyDescent="0.3">
      <c r="A96" s="74" t="s">
        <v>5</v>
      </c>
      <c r="B96" s="74" t="s">
        <v>38</v>
      </c>
      <c r="C96" s="74" t="s">
        <v>8</v>
      </c>
      <c r="D96" s="77">
        <v>1</v>
      </c>
    </row>
    <row r="97" spans="1:4" x14ac:dyDescent="0.3">
      <c r="A97" s="74" t="s">
        <v>5</v>
      </c>
      <c r="B97" s="74" t="s">
        <v>38</v>
      </c>
      <c r="C97" s="74" t="s">
        <v>41</v>
      </c>
      <c r="D97" s="77">
        <v>1</v>
      </c>
    </row>
    <row r="98" spans="1:4" x14ac:dyDescent="0.3">
      <c r="A98" s="74" t="s">
        <v>5</v>
      </c>
      <c r="B98" s="74" t="s">
        <v>38</v>
      </c>
      <c r="C98" s="74" t="s">
        <v>40</v>
      </c>
      <c r="D98" s="77">
        <v>1</v>
      </c>
    </row>
    <row r="99" spans="1:4" x14ac:dyDescent="0.3">
      <c r="A99" s="74" t="s">
        <v>6</v>
      </c>
      <c r="B99" s="74" t="s">
        <v>37</v>
      </c>
      <c r="C99" s="74" t="s">
        <v>42</v>
      </c>
      <c r="D99" s="77">
        <v>1</v>
      </c>
    </row>
    <row r="100" spans="1:4" x14ac:dyDescent="0.3">
      <c r="A100" s="74" t="s">
        <v>6</v>
      </c>
      <c r="B100" s="74" t="s">
        <v>37</v>
      </c>
      <c r="C100" s="74" t="s">
        <v>67</v>
      </c>
      <c r="D100" s="77">
        <v>1</v>
      </c>
    </row>
    <row r="101" spans="1:4" x14ac:dyDescent="0.3">
      <c r="A101" s="74" t="s">
        <v>6</v>
      </c>
      <c r="B101" s="74" t="s">
        <v>37</v>
      </c>
      <c r="C101" s="74" t="s">
        <v>16</v>
      </c>
      <c r="D101" s="77">
        <v>1</v>
      </c>
    </row>
    <row r="102" spans="1:4" x14ac:dyDescent="0.3">
      <c r="A102" s="74" t="s">
        <v>6</v>
      </c>
      <c r="B102" s="74" t="s">
        <v>37</v>
      </c>
      <c r="C102" s="74" t="s">
        <v>1</v>
      </c>
      <c r="D102" s="77">
        <v>1</v>
      </c>
    </row>
    <row r="103" spans="1:4" x14ac:dyDescent="0.3">
      <c r="A103" s="74" t="s">
        <v>6</v>
      </c>
      <c r="B103" s="74" t="s">
        <v>38</v>
      </c>
      <c r="C103" s="74" t="s">
        <v>42</v>
      </c>
      <c r="D103" s="77">
        <v>1</v>
      </c>
    </row>
    <row r="104" spans="1:4" x14ac:dyDescent="0.3">
      <c r="A104" s="74" t="s">
        <v>6</v>
      </c>
      <c r="B104" s="74" t="s">
        <v>38</v>
      </c>
      <c r="C104" s="74" t="s">
        <v>1</v>
      </c>
      <c r="D104" s="77">
        <v>2</v>
      </c>
    </row>
    <row r="105" spans="1:4" x14ac:dyDescent="0.3">
      <c r="A105" s="74" t="s">
        <v>6</v>
      </c>
      <c r="B105" s="74" t="s">
        <v>38</v>
      </c>
      <c r="C105" s="74" t="s">
        <v>40</v>
      </c>
      <c r="D105" s="77">
        <v>1</v>
      </c>
    </row>
    <row r="106" spans="1:4" x14ac:dyDescent="0.3">
      <c r="A106" s="74" t="s">
        <v>6</v>
      </c>
      <c r="B106" s="74" t="s">
        <v>38</v>
      </c>
      <c r="C106" s="74" t="s">
        <v>42</v>
      </c>
      <c r="D106" s="77">
        <v>1</v>
      </c>
    </row>
    <row r="107" spans="1:4" x14ac:dyDescent="0.3">
      <c r="A107" s="74" t="s">
        <v>6</v>
      </c>
      <c r="B107" s="74" t="s">
        <v>38</v>
      </c>
      <c r="C107" s="74" t="s">
        <v>8</v>
      </c>
      <c r="D107" s="77">
        <v>1</v>
      </c>
    </row>
    <row r="108" spans="1:4" x14ac:dyDescent="0.3">
      <c r="A108" s="74" t="s">
        <v>6</v>
      </c>
      <c r="B108" s="74" t="s">
        <v>38</v>
      </c>
      <c r="C108" s="74" t="s">
        <v>42</v>
      </c>
      <c r="D108" s="77">
        <v>1</v>
      </c>
    </row>
    <row r="109" spans="1:4" x14ac:dyDescent="0.3">
      <c r="A109" s="74" t="s">
        <v>6</v>
      </c>
      <c r="B109" s="74" t="s">
        <v>38</v>
      </c>
      <c r="C109" s="74" t="s">
        <v>1</v>
      </c>
      <c r="D109" s="77">
        <v>1</v>
      </c>
    </row>
    <row r="110" spans="1:4" x14ac:dyDescent="0.3">
      <c r="A110" s="74" t="s">
        <v>6</v>
      </c>
      <c r="B110" s="74" t="s">
        <v>38</v>
      </c>
      <c r="C110" s="74" t="s">
        <v>42</v>
      </c>
      <c r="D110" s="77">
        <v>1</v>
      </c>
    </row>
    <row r="111" spans="1:4" x14ac:dyDescent="0.3">
      <c r="A111" s="74" t="s">
        <v>6</v>
      </c>
      <c r="B111" s="74" t="s">
        <v>38</v>
      </c>
      <c r="C111" s="74" t="s">
        <v>8</v>
      </c>
      <c r="D111" s="77">
        <v>2</v>
      </c>
    </row>
    <row r="112" spans="1:4" x14ac:dyDescent="0.3">
      <c r="A112" s="74" t="s">
        <v>6</v>
      </c>
      <c r="B112" s="74" t="s">
        <v>38</v>
      </c>
      <c r="C112" s="74" t="s">
        <v>41</v>
      </c>
      <c r="D112" s="77">
        <v>1</v>
      </c>
    </row>
    <row r="113" spans="1:4" x14ac:dyDescent="0.3">
      <c r="A113" s="74" t="s">
        <v>6</v>
      </c>
      <c r="B113" s="74" t="s">
        <v>38</v>
      </c>
      <c r="C113" s="74" t="s">
        <v>40</v>
      </c>
      <c r="D113" s="77">
        <v>1</v>
      </c>
    </row>
    <row r="114" spans="1:4" x14ac:dyDescent="0.3">
      <c r="A114" s="74" t="s">
        <v>6</v>
      </c>
      <c r="B114" s="74" t="s">
        <v>38</v>
      </c>
      <c r="C114" s="74" t="s">
        <v>42</v>
      </c>
      <c r="D114" s="77">
        <v>1</v>
      </c>
    </row>
    <row r="115" spans="1:4" x14ac:dyDescent="0.3">
      <c r="A115" s="74" t="s">
        <v>6</v>
      </c>
      <c r="B115" s="74" t="s">
        <v>37</v>
      </c>
      <c r="C115" s="74" t="s">
        <v>41</v>
      </c>
      <c r="D115" s="77">
        <v>1</v>
      </c>
    </row>
    <row r="116" spans="1:4" x14ac:dyDescent="0.3">
      <c r="A116" s="74" t="s">
        <v>6</v>
      </c>
      <c r="B116" s="74" t="s">
        <v>38</v>
      </c>
      <c r="C116" s="74" t="s">
        <v>1</v>
      </c>
      <c r="D116" s="77">
        <v>1</v>
      </c>
    </row>
    <row r="117" spans="1:4" x14ac:dyDescent="0.3">
      <c r="A117" s="74" t="s">
        <v>6</v>
      </c>
      <c r="B117" s="74" t="s">
        <v>38</v>
      </c>
      <c r="C117" s="74" t="s">
        <v>42</v>
      </c>
      <c r="D117" s="77">
        <v>1</v>
      </c>
    </row>
    <row r="118" spans="1:4" x14ac:dyDescent="0.3">
      <c r="A118" s="74" t="s">
        <v>6</v>
      </c>
      <c r="B118" s="74" t="s">
        <v>38</v>
      </c>
      <c r="C118" s="74" t="s">
        <v>8</v>
      </c>
      <c r="D118" s="77">
        <v>1</v>
      </c>
    </row>
    <row r="119" spans="1:4" x14ac:dyDescent="0.3">
      <c r="A119" s="74" t="s">
        <v>6</v>
      </c>
      <c r="B119" s="74" t="s">
        <v>38</v>
      </c>
      <c r="C119" s="74" t="s">
        <v>40</v>
      </c>
      <c r="D119" s="77">
        <v>1</v>
      </c>
    </row>
    <row r="120" spans="1:4" x14ac:dyDescent="0.3">
      <c r="A120" s="74" t="s">
        <v>20</v>
      </c>
      <c r="B120" s="74" t="s">
        <v>37</v>
      </c>
      <c r="C120" s="74" t="s">
        <v>42</v>
      </c>
      <c r="D120" s="77">
        <v>1</v>
      </c>
    </row>
    <row r="121" spans="1:4" x14ac:dyDescent="0.3">
      <c r="A121" s="74" t="s">
        <v>20</v>
      </c>
      <c r="B121" s="74" t="s">
        <v>37</v>
      </c>
      <c r="C121" s="74" t="s">
        <v>67</v>
      </c>
      <c r="D121" s="77">
        <v>1</v>
      </c>
    </row>
    <row r="122" spans="1:4" x14ac:dyDescent="0.3">
      <c r="A122" s="74" t="s">
        <v>20</v>
      </c>
      <c r="B122" s="74" t="s">
        <v>37</v>
      </c>
      <c r="C122" s="74" t="s">
        <v>42</v>
      </c>
      <c r="D122" s="77">
        <v>1</v>
      </c>
    </row>
    <row r="123" spans="1:4" x14ac:dyDescent="0.3">
      <c r="A123" s="74" t="s">
        <v>20</v>
      </c>
      <c r="B123" s="74" t="s">
        <v>37</v>
      </c>
      <c r="C123" s="74" t="s">
        <v>1</v>
      </c>
      <c r="D123" s="77">
        <v>1</v>
      </c>
    </row>
    <row r="124" spans="1:4" x14ac:dyDescent="0.3">
      <c r="A124" s="74" t="s">
        <v>20</v>
      </c>
      <c r="B124" s="74" t="s">
        <v>37</v>
      </c>
      <c r="C124" s="74" t="s">
        <v>8</v>
      </c>
      <c r="D124" s="77">
        <v>1</v>
      </c>
    </row>
    <row r="125" spans="1:4" x14ac:dyDescent="0.3">
      <c r="A125" s="74" t="s">
        <v>20</v>
      </c>
      <c r="B125" s="74" t="s">
        <v>37</v>
      </c>
      <c r="C125" s="74" t="s">
        <v>42</v>
      </c>
      <c r="D125" s="77">
        <v>1</v>
      </c>
    </row>
    <row r="126" spans="1:4" x14ac:dyDescent="0.3">
      <c r="A126" s="74" t="s">
        <v>20</v>
      </c>
      <c r="B126" s="74" t="s">
        <v>38</v>
      </c>
      <c r="C126" s="74" t="s">
        <v>42</v>
      </c>
      <c r="D126" s="77">
        <v>1</v>
      </c>
    </row>
    <row r="127" spans="1:4" x14ac:dyDescent="0.3">
      <c r="A127" s="74" t="s">
        <v>20</v>
      </c>
      <c r="B127" s="74" t="s">
        <v>38</v>
      </c>
      <c r="C127" s="74" t="s">
        <v>1</v>
      </c>
      <c r="D127" s="77">
        <v>1</v>
      </c>
    </row>
    <row r="128" spans="1:4" x14ac:dyDescent="0.3">
      <c r="A128" s="74" t="s">
        <v>20</v>
      </c>
      <c r="B128" s="74" t="s">
        <v>38</v>
      </c>
      <c r="C128" s="74" t="s">
        <v>42</v>
      </c>
      <c r="D128" s="77">
        <v>1</v>
      </c>
    </row>
    <row r="129" spans="1:4" x14ac:dyDescent="0.3">
      <c r="A129" s="74" t="s">
        <v>20</v>
      </c>
      <c r="B129" s="74" t="s">
        <v>38</v>
      </c>
      <c r="C129" s="74" t="s">
        <v>16</v>
      </c>
      <c r="D129" s="77">
        <v>1</v>
      </c>
    </row>
    <row r="130" spans="1:4" x14ac:dyDescent="0.3">
      <c r="A130" s="74" t="s">
        <v>20</v>
      </c>
      <c r="B130" s="74" t="s">
        <v>38</v>
      </c>
      <c r="C130" s="74" t="s">
        <v>8</v>
      </c>
      <c r="D130" s="77">
        <v>1</v>
      </c>
    </row>
    <row r="131" spans="1:4" x14ac:dyDescent="0.3">
      <c r="A131" s="74" t="s">
        <v>20</v>
      </c>
      <c r="B131" s="74" t="s">
        <v>38</v>
      </c>
      <c r="C131" s="74" t="s">
        <v>40</v>
      </c>
      <c r="D131" s="77">
        <v>1</v>
      </c>
    </row>
    <row r="132" spans="1:4" x14ac:dyDescent="0.3">
      <c r="A132" s="74" t="s">
        <v>20</v>
      </c>
      <c r="B132" s="74" t="s">
        <v>38</v>
      </c>
      <c r="C132" s="74" t="s">
        <v>42</v>
      </c>
      <c r="D132" s="77">
        <v>1</v>
      </c>
    </row>
    <row r="133" spans="1:4" x14ac:dyDescent="0.3">
      <c r="A133" s="74" t="s">
        <v>20</v>
      </c>
      <c r="B133" s="74" t="s">
        <v>38</v>
      </c>
      <c r="C133" s="74" t="s">
        <v>42</v>
      </c>
      <c r="D133" s="77">
        <v>1</v>
      </c>
    </row>
    <row r="134" spans="1:4" x14ac:dyDescent="0.3">
      <c r="A134" s="74" t="s">
        <v>20</v>
      </c>
      <c r="B134" s="74" t="s">
        <v>38</v>
      </c>
      <c r="C134" s="74" t="s">
        <v>1</v>
      </c>
      <c r="D134" s="77">
        <v>1</v>
      </c>
    </row>
    <row r="135" spans="1:4" x14ac:dyDescent="0.3">
      <c r="A135" s="74" t="s">
        <v>20</v>
      </c>
      <c r="B135" s="74" t="s">
        <v>38</v>
      </c>
      <c r="C135" s="74" t="s">
        <v>16</v>
      </c>
      <c r="D135" s="77">
        <v>1</v>
      </c>
    </row>
    <row r="136" spans="1:4" x14ac:dyDescent="0.3">
      <c r="A136" s="74" t="s">
        <v>20</v>
      </c>
      <c r="B136" s="74" t="s">
        <v>38</v>
      </c>
      <c r="C136" s="74" t="s">
        <v>8</v>
      </c>
      <c r="D136" s="77">
        <v>1</v>
      </c>
    </row>
    <row r="137" spans="1:4" x14ac:dyDescent="0.3">
      <c r="A137" s="74" t="s">
        <v>20</v>
      </c>
      <c r="B137" s="74" t="s">
        <v>38</v>
      </c>
      <c r="C137" s="74" t="s">
        <v>41</v>
      </c>
      <c r="D137" s="77">
        <v>1</v>
      </c>
    </row>
    <row r="138" spans="1:4" x14ac:dyDescent="0.3">
      <c r="A138" s="74" t="s">
        <v>20</v>
      </c>
      <c r="B138" s="74" t="s">
        <v>38</v>
      </c>
      <c r="C138" s="74" t="s">
        <v>40</v>
      </c>
      <c r="D138" s="77">
        <v>1</v>
      </c>
    </row>
    <row r="139" spans="1:4" x14ac:dyDescent="0.3">
      <c r="A139" s="74" t="s">
        <v>20</v>
      </c>
      <c r="B139" s="74" t="s">
        <v>38</v>
      </c>
      <c r="C139" s="74" t="s">
        <v>42</v>
      </c>
      <c r="D139" s="77">
        <v>1</v>
      </c>
    </row>
    <row r="140" spans="1:4" x14ac:dyDescent="0.3">
      <c r="A140" s="74" t="s">
        <v>20</v>
      </c>
      <c r="B140" s="74" t="s">
        <v>37</v>
      </c>
      <c r="C140" s="74" t="s">
        <v>8</v>
      </c>
      <c r="D140" s="77">
        <v>1</v>
      </c>
    </row>
    <row r="141" spans="1:4" x14ac:dyDescent="0.3">
      <c r="A141" s="74" t="s">
        <v>20</v>
      </c>
      <c r="B141" s="74" t="s">
        <v>38</v>
      </c>
      <c r="C141" s="74" t="s">
        <v>42</v>
      </c>
      <c r="D141" s="77">
        <v>2</v>
      </c>
    </row>
    <row r="142" spans="1:4" x14ac:dyDescent="0.3">
      <c r="A142" s="74" t="s">
        <v>20</v>
      </c>
      <c r="B142" s="74" t="s">
        <v>38</v>
      </c>
      <c r="C142" s="74" t="s">
        <v>1</v>
      </c>
      <c r="D142" s="77">
        <v>1</v>
      </c>
    </row>
    <row r="143" spans="1:4" x14ac:dyDescent="0.3">
      <c r="A143" s="74" t="s">
        <v>20</v>
      </c>
      <c r="B143" s="74" t="s">
        <v>38</v>
      </c>
      <c r="C143" s="74" t="s">
        <v>42</v>
      </c>
      <c r="D143" s="77">
        <v>1</v>
      </c>
    </row>
    <row r="144" spans="1:4" x14ac:dyDescent="0.3">
      <c r="A144" s="74" t="s">
        <v>20</v>
      </c>
      <c r="B144" s="74" t="s">
        <v>38</v>
      </c>
      <c r="C144" s="74" t="s">
        <v>8</v>
      </c>
      <c r="D144" s="77">
        <v>1</v>
      </c>
    </row>
    <row r="145" spans="1:4" x14ac:dyDescent="0.3">
      <c r="A145" s="74" t="s">
        <v>20</v>
      </c>
      <c r="B145" s="74" t="s">
        <v>38</v>
      </c>
      <c r="C145" s="74" t="s">
        <v>41</v>
      </c>
      <c r="D145" s="77">
        <v>1</v>
      </c>
    </row>
    <row r="146" spans="1:4" x14ac:dyDescent="0.3">
      <c r="A146" s="74" t="s">
        <v>20</v>
      </c>
      <c r="B146" s="74" t="s">
        <v>38</v>
      </c>
      <c r="C146" s="74" t="s">
        <v>42</v>
      </c>
      <c r="D146" s="77">
        <v>1</v>
      </c>
    </row>
    <row r="147" spans="1:4" x14ac:dyDescent="0.3">
      <c r="A147" s="74" t="s">
        <v>35</v>
      </c>
      <c r="B147" s="74" t="s">
        <v>37</v>
      </c>
      <c r="C147" s="74" t="s">
        <v>1</v>
      </c>
      <c r="D147" s="77">
        <v>1</v>
      </c>
    </row>
    <row r="148" spans="1:4" x14ac:dyDescent="0.3">
      <c r="A148" s="74" t="s">
        <v>35</v>
      </c>
      <c r="B148" s="74" t="s">
        <v>37</v>
      </c>
      <c r="C148" s="74" t="s">
        <v>8</v>
      </c>
      <c r="D148" s="77">
        <v>1</v>
      </c>
    </row>
    <row r="149" spans="1:4" x14ac:dyDescent="0.3">
      <c r="A149" s="74" t="s">
        <v>35</v>
      </c>
      <c r="B149" s="74" t="s">
        <v>37</v>
      </c>
      <c r="C149" s="74" t="s">
        <v>42</v>
      </c>
      <c r="D149" s="77">
        <v>1</v>
      </c>
    </row>
    <row r="150" spans="1:4" x14ac:dyDescent="0.3">
      <c r="A150" s="74" t="s">
        <v>35</v>
      </c>
      <c r="B150" s="74" t="s">
        <v>37</v>
      </c>
      <c r="C150" s="74" t="s">
        <v>1</v>
      </c>
      <c r="D150" s="77">
        <v>1</v>
      </c>
    </row>
    <row r="151" spans="1:4" x14ac:dyDescent="0.3">
      <c r="A151" s="74" t="s">
        <v>35</v>
      </c>
      <c r="B151" s="74" t="s">
        <v>37</v>
      </c>
      <c r="C151" s="74" t="s">
        <v>42</v>
      </c>
      <c r="D151" s="77">
        <v>1</v>
      </c>
    </row>
    <row r="152" spans="1:4" x14ac:dyDescent="0.3">
      <c r="A152" s="74" t="s">
        <v>35</v>
      </c>
      <c r="B152" s="74" t="s">
        <v>37</v>
      </c>
      <c r="C152" s="74" t="s">
        <v>8</v>
      </c>
      <c r="D152" s="77">
        <v>1</v>
      </c>
    </row>
    <row r="153" spans="1:4" x14ac:dyDescent="0.3">
      <c r="A153" s="74" t="s">
        <v>35</v>
      </c>
      <c r="B153" s="74" t="s">
        <v>37</v>
      </c>
      <c r="C153" s="74" t="s">
        <v>41</v>
      </c>
      <c r="D153" s="77">
        <v>1</v>
      </c>
    </row>
    <row r="154" spans="1:4" x14ac:dyDescent="0.3">
      <c r="A154" s="74" t="s">
        <v>35</v>
      </c>
      <c r="B154" s="74" t="s">
        <v>38</v>
      </c>
      <c r="C154" s="74" t="s">
        <v>42</v>
      </c>
      <c r="D154" s="77">
        <v>1</v>
      </c>
    </row>
    <row r="155" spans="1:4" x14ac:dyDescent="0.3">
      <c r="A155" s="74" t="s">
        <v>35</v>
      </c>
      <c r="B155" s="74" t="s">
        <v>38</v>
      </c>
      <c r="C155" s="74" t="s">
        <v>1</v>
      </c>
      <c r="D155" s="77">
        <v>1</v>
      </c>
    </row>
    <row r="156" spans="1:4" x14ac:dyDescent="0.3">
      <c r="A156" s="74" t="s">
        <v>35</v>
      </c>
      <c r="B156" s="74" t="s">
        <v>38</v>
      </c>
      <c r="C156" s="74" t="s">
        <v>42</v>
      </c>
      <c r="D156" s="77">
        <v>1</v>
      </c>
    </row>
    <row r="157" spans="1:4" x14ac:dyDescent="0.3">
      <c r="A157" s="74" t="s">
        <v>35</v>
      </c>
      <c r="B157" s="74" t="s">
        <v>38</v>
      </c>
      <c r="C157" s="74" t="s">
        <v>8</v>
      </c>
      <c r="D157" s="77">
        <v>1</v>
      </c>
    </row>
    <row r="158" spans="1:4" x14ac:dyDescent="0.3">
      <c r="A158" s="74" t="s">
        <v>35</v>
      </c>
      <c r="B158" s="74" t="s">
        <v>38</v>
      </c>
      <c r="C158" s="74" t="s">
        <v>41</v>
      </c>
      <c r="D158" s="77">
        <v>1</v>
      </c>
    </row>
    <row r="159" spans="1:4" x14ac:dyDescent="0.3">
      <c r="A159" s="74" t="s">
        <v>35</v>
      </c>
      <c r="B159" s="74" t="s">
        <v>38</v>
      </c>
      <c r="C159" s="74" t="s">
        <v>42</v>
      </c>
      <c r="D159" s="77">
        <v>1</v>
      </c>
    </row>
    <row r="160" spans="1:4" x14ac:dyDescent="0.3">
      <c r="A160" s="74" t="s">
        <v>35</v>
      </c>
      <c r="B160" s="74" t="s">
        <v>38</v>
      </c>
      <c r="C160" s="74" t="s">
        <v>42</v>
      </c>
      <c r="D160" s="77">
        <v>1</v>
      </c>
    </row>
    <row r="161" spans="1:4" x14ac:dyDescent="0.3">
      <c r="A161" s="74" t="s">
        <v>35</v>
      </c>
      <c r="B161" s="74" t="s">
        <v>38</v>
      </c>
      <c r="C161" s="74" t="s">
        <v>42</v>
      </c>
      <c r="D161" s="77">
        <v>1</v>
      </c>
    </row>
    <row r="162" spans="1:4" x14ac:dyDescent="0.3">
      <c r="A162" s="74" t="s">
        <v>35</v>
      </c>
      <c r="B162" s="74" t="s">
        <v>38</v>
      </c>
      <c r="C162" s="74" t="s">
        <v>1</v>
      </c>
      <c r="D162" s="77">
        <v>1</v>
      </c>
    </row>
    <row r="163" spans="1:4" x14ac:dyDescent="0.3">
      <c r="A163" s="74" t="s">
        <v>35</v>
      </c>
      <c r="B163" s="74" t="s">
        <v>38</v>
      </c>
      <c r="C163" s="74" t="s">
        <v>42</v>
      </c>
      <c r="D163" s="77">
        <v>1</v>
      </c>
    </row>
    <row r="164" spans="1:4" x14ac:dyDescent="0.3">
      <c r="A164" s="74" t="s">
        <v>35</v>
      </c>
      <c r="B164" s="74" t="s">
        <v>38</v>
      </c>
      <c r="C164" s="74" t="s">
        <v>41</v>
      </c>
      <c r="D164" s="77">
        <v>1</v>
      </c>
    </row>
    <row r="165" spans="1:4" x14ac:dyDescent="0.3">
      <c r="A165" s="74" t="s">
        <v>35</v>
      </c>
      <c r="B165" s="74" t="s">
        <v>38</v>
      </c>
      <c r="C165" s="74" t="s">
        <v>8</v>
      </c>
      <c r="D165" s="77">
        <v>2</v>
      </c>
    </row>
    <row r="166" spans="1:4" x14ac:dyDescent="0.3">
      <c r="A166" s="74" t="s">
        <v>35</v>
      </c>
      <c r="B166" s="74" t="s">
        <v>38</v>
      </c>
      <c r="C166" s="74" t="s">
        <v>42</v>
      </c>
      <c r="D166" s="77">
        <v>1</v>
      </c>
    </row>
    <row r="167" spans="1:4" x14ac:dyDescent="0.3">
      <c r="A167" s="74" t="s">
        <v>35</v>
      </c>
      <c r="B167" s="74" t="s">
        <v>37</v>
      </c>
      <c r="C167" s="74" t="s">
        <v>1</v>
      </c>
      <c r="D167" s="77">
        <v>1</v>
      </c>
    </row>
    <row r="168" spans="1:4" x14ac:dyDescent="0.3">
      <c r="A168" s="74" t="s">
        <v>35</v>
      </c>
      <c r="B168" s="74" t="s">
        <v>38</v>
      </c>
      <c r="C168" s="74" t="s">
        <v>1</v>
      </c>
      <c r="D168" s="77">
        <v>1</v>
      </c>
    </row>
    <row r="169" spans="1:4" x14ac:dyDescent="0.3">
      <c r="A169" s="74" t="s">
        <v>35</v>
      </c>
      <c r="B169" s="74" t="s">
        <v>38</v>
      </c>
      <c r="C169" s="74" t="s">
        <v>42</v>
      </c>
      <c r="D169" s="77">
        <v>1</v>
      </c>
    </row>
    <row r="170" spans="1:4" x14ac:dyDescent="0.3">
      <c r="A170" s="74" t="s">
        <v>35</v>
      </c>
      <c r="B170" s="74" t="s">
        <v>38</v>
      </c>
      <c r="C170" s="74" t="s">
        <v>8</v>
      </c>
      <c r="D170" s="77">
        <v>1</v>
      </c>
    </row>
    <row r="171" spans="1:4" x14ac:dyDescent="0.3">
      <c r="A171" s="74" t="s">
        <v>35</v>
      </c>
      <c r="B171" s="74" t="s">
        <v>38</v>
      </c>
      <c r="C171" s="74" t="s">
        <v>42</v>
      </c>
      <c r="D171" s="77">
        <v>1</v>
      </c>
    </row>
    <row r="172" spans="1:4" x14ac:dyDescent="0.3">
      <c r="A172" s="74" t="s">
        <v>36</v>
      </c>
      <c r="B172" s="74" t="s">
        <v>37</v>
      </c>
      <c r="C172" s="74" t="s">
        <v>42</v>
      </c>
      <c r="D172" s="77">
        <v>1</v>
      </c>
    </row>
    <row r="173" spans="1:4" x14ac:dyDescent="0.3">
      <c r="A173" s="74" t="s">
        <v>36</v>
      </c>
      <c r="B173" s="74" t="s">
        <v>37</v>
      </c>
      <c r="C173" s="74" t="s">
        <v>67</v>
      </c>
      <c r="D173" s="77">
        <v>1</v>
      </c>
    </row>
    <row r="174" spans="1:4" x14ac:dyDescent="0.3">
      <c r="A174" s="74" t="s">
        <v>36</v>
      </c>
      <c r="B174" s="74" t="s">
        <v>37</v>
      </c>
      <c r="C174" s="74" t="s">
        <v>16</v>
      </c>
      <c r="D174" s="77">
        <v>1</v>
      </c>
    </row>
    <row r="175" spans="1:4" x14ac:dyDescent="0.3">
      <c r="A175" s="74" t="s">
        <v>36</v>
      </c>
      <c r="B175" s="74" t="s">
        <v>37</v>
      </c>
      <c r="C175" s="74" t="s">
        <v>42</v>
      </c>
      <c r="D175" s="77">
        <v>1</v>
      </c>
    </row>
    <row r="176" spans="1:4" x14ac:dyDescent="0.3">
      <c r="A176" s="74" t="s">
        <v>36</v>
      </c>
      <c r="B176" s="74" t="s">
        <v>37</v>
      </c>
      <c r="C176" s="74" t="s">
        <v>67</v>
      </c>
      <c r="D176" s="77">
        <v>1</v>
      </c>
    </row>
    <row r="177" spans="1:4" x14ac:dyDescent="0.3">
      <c r="A177" s="74" t="s">
        <v>36</v>
      </c>
      <c r="B177" s="74" t="s">
        <v>37</v>
      </c>
      <c r="C177" s="74" t="s">
        <v>1</v>
      </c>
      <c r="D177" s="77">
        <v>1</v>
      </c>
    </row>
    <row r="178" spans="1:4" x14ac:dyDescent="0.3">
      <c r="A178" s="74" t="s">
        <v>36</v>
      </c>
      <c r="B178" s="74" t="s">
        <v>37</v>
      </c>
      <c r="C178" s="74" t="s">
        <v>42</v>
      </c>
      <c r="D178" s="77">
        <v>1</v>
      </c>
    </row>
    <row r="179" spans="1:4" x14ac:dyDescent="0.3">
      <c r="A179" s="74" t="s">
        <v>36</v>
      </c>
      <c r="B179" s="74" t="s">
        <v>37</v>
      </c>
      <c r="C179" s="74" t="s">
        <v>16</v>
      </c>
      <c r="D179" s="77">
        <v>1</v>
      </c>
    </row>
    <row r="180" spans="1:4" x14ac:dyDescent="0.3">
      <c r="A180" s="74" t="s">
        <v>36</v>
      </c>
      <c r="B180" s="74" t="s">
        <v>37</v>
      </c>
      <c r="C180" s="74" t="s">
        <v>8</v>
      </c>
      <c r="D180" s="77">
        <v>1</v>
      </c>
    </row>
    <row r="181" spans="1:4" x14ac:dyDescent="0.3">
      <c r="A181" s="74" t="s">
        <v>36</v>
      </c>
      <c r="B181" s="74" t="s">
        <v>37</v>
      </c>
      <c r="C181" s="74" t="s">
        <v>42</v>
      </c>
      <c r="D181" s="77">
        <v>1</v>
      </c>
    </row>
    <row r="182" spans="1:4" x14ac:dyDescent="0.3">
      <c r="A182" s="74" t="s">
        <v>36</v>
      </c>
      <c r="B182" s="74" t="s">
        <v>38</v>
      </c>
      <c r="C182" s="74" t="s">
        <v>42</v>
      </c>
      <c r="D182" s="77">
        <v>1</v>
      </c>
    </row>
    <row r="183" spans="1:4" x14ac:dyDescent="0.3">
      <c r="A183" s="74" t="s">
        <v>36</v>
      </c>
      <c r="B183" s="74" t="s">
        <v>38</v>
      </c>
      <c r="C183" s="74" t="s">
        <v>1</v>
      </c>
      <c r="D183" s="77">
        <v>1</v>
      </c>
    </row>
    <row r="184" spans="1:4" x14ac:dyDescent="0.3">
      <c r="A184" s="74" t="s">
        <v>36</v>
      </c>
      <c r="B184" s="74" t="s">
        <v>38</v>
      </c>
      <c r="C184" s="74" t="s">
        <v>40</v>
      </c>
      <c r="D184" s="77">
        <v>1</v>
      </c>
    </row>
    <row r="185" spans="1:4" x14ac:dyDescent="0.3">
      <c r="A185" s="74" t="s">
        <v>36</v>
      </c>
      <c r="B185" s="74" t="s">
        <v>38</v>
      </c>
      <c r="C185" s="74" t="s">
        <v>42</v>
      </c>
      <c r="D185" s="77">
        <v>1</v>
      </c>
    </row>
    <row r="186" spans="1:4" x14ac:dyDescent="0.3">
      <c r="A186" s="74" t="s">
        <v>36</v>
      </c>
      <c r="B186" s="74" t="s">
        <v>38</v>
      </c>
      <c r="C186" s="74" t="s">
        <v>42</v>
      </c>
      <c r="D186" s="77">
        <v>1</v>
      </c>
    </row>
    <row r="187" spans="1:4" x14ac:dyDescent="0.3">
      <c r="A187" s="74" t="s">
        <v>36</v>
      </c>
      <c r="B187" s="74" t="s">
        <v>38</v>
      </c>
      <c r="C187" s="74" t="s">
        <v>8</v>
      </c>
      <c r="D187" s="77">
        <v>2</v>
      </c>
    </row>
    <row r="188" spans="1:4" x14ac:dyDescent="0.3">
      <c r="A188" s="74" t="s">
        <v>36</v>
      </c>
      <c r="B188" s="74" t="s">
        <v>38</v>
      </c>
      <c r="C188" s="74" t="s">
        <v>40</v>
      </c>
      <c r="D188" s="77">
        <v>1</v>
      </c>
    </row>
    <row r="189" spans="1:4" x14ac:dyDescent="0.3">
      <c r="A189" s="74" t="s">
        <v>36</v>
      </c>
      <c r="B189" s="74" t="s">
        <v>38</v>
      </c>
      <c r="C189" s="74" t="s">
        <v>42</v>
      </c>
      <c r="D189" s="77">
        <v>1</v>
      </c>
    </row>
    <row r="190" spans="1:4" x14ac:dyDescent="0.3">
      <c r="A190" s="74" t="s">
        <v>36</v>
      </c>
      <c r="B190" s="74" t="s">
        <v>38</v>
      </c>
      <c r="C190" s="74" t="s">
        <v>42</v>
      </c>
      <c r="D190" s="77">
        <v>1</v>
      </c>
    </row>
    <row r="191" spans="1:4" x14ac:dyDescent="0.3">
      <c r="A191" s="74" t="s">
        <v>36</v>
      </c>
      <c r="B191" s="74" t="s">
        <v>38</v>
      </c>
      <c r="C191" s="74" t="s">
        <v>1</v>
      </c>
      <c r="D191" s="77">
        <v>1</v>
      </c>
    </row>
    <row r="192" spans="1:4" x14ac:dyDescent="0.3">
      <c r="A192" s="74" t="s">
        <v>36</v>
      </c>
      <c r="B192" s="74" t="s">
        <v>38</v>
      </c>
      <c r="C192" s="74" t="s">
        <v>40</v>
      </c>
      <c r="D192" s="77">
        <v>1</v>
      </c>
    </row>
    <row r="193" spans="1:4" x14ac:dyDescent="0.3">
      <c r="A193" s="74" t="s">
        <v>36</v>
      </c>
      <c r="B193" s="74" t="s">
        <v>38</v>
      </c>
      <c r="C193" s="74" t="s">
        <v>42</v>
      </c>
      <c r="D193" s="77">
        <v>1</v>
      </c>
    </row>
    <row r="194" spans="1:4" x14ac:dyDescent="0.3">
      <c r="A194" s="74" t="s">
        <v>36</v>
      </c>
      <c r="B194" s="74" t="s">
        <v>38</v>
      </c>
      <c r="C194" s="74" t="s">
        <v>8</v>
      </c>
      <c r="D194" s="77">
        <v>1</v>
      </c>
    </row>
    <row r="195" spans="1:4" x14ac:dyDescent="0.3">
      <c r="A195" s="74" t="s">
        <v>36</v>
      </c>
      <c r="B195" s="74" t="s">
        <v>38</v>
      </c>
      <c r="C195" s="74" t="s">
        <v>41</v>
      </c>
      <c r="D195" s="77">
        <v>1</v>
      </c>
    </row>
    <row r="196" spans="1:4" x14ac:dyDescent="0.3">
      <c r="A196" s="74" t="s">
        <v>36</v>
      </c>
      <c r="B196" s="74" t="s">
        <v>38</v>
      </c>
      <c r="C196" s="74" t="s">
        <v>42</v>
      </c>
      <c r="D196" s="77">
        <v>1</v>
      </c>
    </row>
    <row r="197" spans="1:4" x14ac:dyDescent="0.3">
      <c r="A197" s="74" t="s">
        <v>36</v>
      </c>
      <c r="B197" s="74" t="s">
        <v>37</v>
      </c>
      <c r="C197" s="74" t="s">
        <v>42</v>
      </c>
      <c r="D197" s="77">
        <v>1</v>
      </c>
    </row>
    <row r="198" spans="1:4" x14ac:dyDescent="0.3">
      <c r="A198" s="74" t="s">
        <v>36</v>
      </c>
      <c r="B198" s="74" t="s">
        <v>37</v>
      </c>
      <c r="C198" s="74" t="s">
        <v>42</v>
      </c>
      <c r="D198" s="77">
        <v>1</v>
      </c>
    </row>
    <row r="199" spans="1:4" x14ac:dyDescent="0.3">
      <c r="A199" s="74" t="s">
        <v>36</v>
      </c>
      <c r="B199" s="74" t="s">
        <v>38</v>
      </c>
      <c r="C199" s="74" t="s">
        <v>42</v>
      </c>
      <c r="D199" s="77">
        <v>1</v>
      </c>
    </row>
    <row r="200" spans="1:4" x14ac:dyDescent="0.3">
      <c r="A200" s="74" t="s">
        <v>36</v>
      </c>
      <c r="B200" s="74" t="s">
        <v>38</v>
      </c>
      <c r="C200" s="74" t="s">
        <v>8</v>
      </c>
      <c r="D200" s="77">
        <v>1</v>
      </c>
    </row>
    <row r="201" spans="1:4" x14ac:dyDescent="0.3">
      <c r="A201" s="74" t="s">
        <v>36</v>
      </c>
      <c r="B201" s="74" t="s">
        <v>38</v>
      </c>
      <c r="C201" s="74" t="s">
        <v>41</v>
      </c>
      <c r="D201" s="77">
        <v>1</v>
      </c>
    </row>
    <row r="202" spans="1:4" x14ac:dyDescent="0.3">
      <c r="A202" s="74" t="s">
        <v>36</v>
      </c>
      <c r="B202" s="74" t="s">
        <v>38</v>
      </c>
      <c r="C202" s="74" t="s">
        <v>42</v>
      </c>
      <c r="D202" s="77">
        <v>1</v>
      </c>
    </row>
    <row r="203" spans="1:4" x14ac:dyDescent="0.3">
      <c r="A203" s="74" t="s">
        <v>43</v>
      </c>
      <c r="B203" s="74" t="s">
        <v>37</v>
      </c>
      <c r="C203" s="74" t="s">
        <v>67</v>
      </c>
      <c r="D203" s="77">
        <v>1</v>
      </c>
    </row>
    <row r="204" spans="1:4" x14ac:dyDescent="0.3">
      <c r="A204" s="74" t="s">
        <v>43</v>
      </c>
      <c r="B204" s="74" t="s">
        <v>37</v>
      </c>
      <c r="C204" s="74" t="s">
        <v>42</v>
      </c>
      <c r="D204" s="77">
        <v>1</v>
      </c>
    </row>
    <row r="205" spans="1:4" x14ac:dyDescent="0.3">
      <c r="A205" s="74" t="s">
        <v>43</v>
      </c>
      <c r="B205" s="74" t="s">
        <v>37</v>
      </c>
      <c r="C205" s="74" t="s">
        <v>8</v>
      </c>
      <c r="D205" s="77">
        <v>1</v>
      </c>
    </row>
    <row r="206" spans="1:4" x14ac:dyDescent="0.3">
      <c r="A206" s="74" t="s">
        <v>43</v>
      </c>
      <c r="B206" s="74" t="s">
        <v>38</v>
      </c>
      <c r="C206" s="74" t="s">
        <v>42</v>
      </c>
      <c r="D206" s="77">
        <v>1</v>
      </c>
    </row>
    <row r="207" spans="1:4" x14ac:dyDescent="0.3">
      <c r="A207" s="74" t="s">
        <v>43</v>
      </c>
      <c r="B207" s="74" t="s">
        <v>38</v>
      </c>
      <c r="C207" s="74" t="s">
        <v>1</v>
      </c>
      <c r="D207" s="77">
        <v>1</v>
      </c>
    </row>
    <row r="208" spans="1:4" x14ac:dyDescent="0.3">
      <c r="A208" s="74" t="s">
        <v>43</v>
      </c>
      <c r="B208" s="74" t="s">
        <v>38</v>
      </c>
      <c r="C208" s="74" t="s">
        <v>40</v>
      </c>
      <c r="D208" s="77">
        <v>1</v>
      </c>
    </row>
    <row r="209" spans="1:4" x14ac:dyDescent="0.3">
      <c r="A209" s="74" t="s">
        <v>43</v>
      </c>
      <c r="B209" s="74" t="s">
        <v>38</v>
      </c>
      <c r="C209" s="74" t="s">
        <v>42</v>
      </c>
      <c r="D209" s="77">
        <v>1</v>
      </c>
    </row>
    <row r="210" spans="1:4" x14ac:dyDescent="0.3">
      <c r="A210" s="74" t="s">
        <v>43</v>
      </c>
      <c r="B210" s="74" t="s">
        <v>38</v>
      </c>
      <c r="C210" s="74" t="s">
        <v>8</v>
      </c>
      <c r="D210" s="77">
        <v>2</v>
      </c>
    </row>
    <row r="211" spans="1:4" x14ac:dyDescent="0.3">
      <c r="A211" s="74" t="s">
        <v>43</v>
      </c>
      <c r="B211" s="74" t="s">
        <v>38</v>
      </c>
      <c r="C211" s="74" t="s">
        <v>41</v>
      </c>
      <c r="D211" s="77">
        <v>1</v>
      </c>
    </row>
    <row r="212" spans="1:4" x14ac:dyDescent="0.3">
      <c r="A212" s="74" t="s">
        <v>43</v>
      </c>
      <c r="B212" s="74" t="s">
        <v>38</v>
      </c>
      <c r="C212" s="74" t="s">
        <v>40</v>
      </c>
      <c r="D212" s="77">
        <v>1</v>
      </c>
    </row>
    <row r="213" spans="1:4" x14ac:dyDescent="0.3">
      <c r="A213" s="74" t="s">
        <v>43</v>
      </c>
      <c r="B213" s="74" t="s">
        <v>38</v>
      </c>
      <c r="C213" s="74" t="s">
        <v>42</v>
      </c>
      <c r="D213" s="77">
        <v>1</v>
      </c>
    </row>
    <row r="214" spans="1:4" x14ac:dyDescent="0.3">
      <c r="A214" s="74" t="s">
        <v>43</v>
      </c>
      <c r="B214" s="74" t="s">
        <v>38</v>
      </c>
      <c r="C214" s="74" t="s">
        <v>42</v>
      </c>
      <c r="D214" s="77">
        <v>1</v>
      </c>
    </row>
    <row r="215" spans="1:4" x14ac:dyDescent="0.3">
      <c r="A215" s="74" t="s">
        <v>43</v>
      </c>
      <c r="B215" s="74" t="s">
        <v>38</v>
      </c>
      <c r="C215" s="74" t="s">
        <v>40</v>
      </c>
      <c r="D215" s="77">
        <v>1</v>
      </c>
    </row>
    <row r="216" spans="1:4" x14ac:dyDescent="0.3">
      <c r="A216" s="74" t="s">
        <v>43</v>
      </c>
      <c r="B216" s="74" t="s">
        <v>38</v>
      </c>
      <c r="C216" s="74" t="s">
        <v>42</v>
      </c>
      <c r="D216" s="77">
        <v>1</v>
      </c>
    </row>
    <row r="217" spans="1:4" x14ac:dyDescent="0.3">
      <c r="A217" s="74" t="s">
        <v>43</v>
      </c>
      <c r="B217" s="74" t="s">
        <v>38</v>
      </c>
      <c r="C217" s="74" t="s">
        <v>8</v>
      </c>
      <c r="D217" s="77">
        <v>1</v>
      </c>
    </row>
    <row r="218" spans="1:4" x14ac:dyDescent="0.3">
      <c r="A218" s="74" t="s">
        <v>43</v>
      </c>
      <c r="B218" s="74" t="s">
        <v>38</v>
      </c>
      <c r="C218" s="74" t="s">
        <v>40</v>
      </c>
      <c r="D218" s="77">
        <v>1</v>
      </c>
    </row>
    <row r="219" spans="1:4" x14ac:dyDescent="0.3">
      <c r="A219" s="74" t="s">
        <v>43</v>
      </c>
      <c r="B219" s="74" t="s">
        <v>38</v>
      </c>
      <c r="C219" s="74" t="s">
        <v>42</v>
      </c>
      <c r="D219" s="77">
        <v>1</v>
      </c>
    </row>
    <row r="220" spans="1:4" x14ac:dyDescent="0.3">
      <c r="A220" s="74" t="s">
        <v>43</v>
      </c>
      <c r="B220" s="74" t="s">
        <v>37</v>
      </c>
      <c r="C220" s="74" t="s">
        <v>42</v>
      </c>
      <c r="D220" s="77">
        <v>1</v>
      </c>
    </row>
    <row r="221" spans="1:4" x14ac:dyDescent="0.3">
      <c r="A221" s="74" t="s">
        <v>43</v>
      </c>
      <c r="B221" s="74" t="s">
        <v>37</v>
      </c>
      <c r="C221" s="74" t="s">
        <v>8</v>
      </c>
      <c r="D221" s="77">
        <v>1</v>
      </c>
    </row>
    <row r="222" spans="1:4" x14ac:dyDescent="0.3">
      <c r="A222" s="74" t="s">
        <v>43</v>
      </c>
      <c r="B222" s="74" t="s">
        <v>38</v>
      </c>
      <c r="C222" s="74" t="s">
        <v>42</v>
      </c>
      <c r="D222" s="77">
        <v>1</v>
      </c>
    </row>
    <row r="223" spans="1:4" x14ac:dyDescent="0.3">
      <c r="A223" s="74" t="s">
        <v>43</v>
      </c>
      <c r="B223" s="74" t="s">
        <v>38</v>
      </c>
      <c r="C223" s="74" t="s">
        <v>1</v>
      </c>
      <c r="D223" s="77">
        <v>1</v>
      </c>
    </row>
    <row r="224" spans="1:4" x14ac:dyDescent="0.3">
      <c r="A224" s="74" t="s">
        <v>43</v>
      </c>
      <c r="B224" s="74" t="s">
        <v>38</v>
      </c>
      <c r="C224" s="74" t="s">
        <v>42</v>
      </c>
      <c r="D224" s="77">
        <v>1</v>
      </c>
    </row>
    <row r="225" spans="1:4" x14ac:dyDescent="0.3">
      <c r="A225" s="74" t="s">
        <v>43</v>
      </c>
      <c r="B225" s="74" t="s">
        <v>38</v>
      </c>
      <c r="C225" s="74" t="s">
        <v>8</v>
      </c>
      <c r="D225" s="77">
        <v>1</v>
      </c>
    </row>
    <row r="226" spans="1:4" x14ac:dyDescent="0.3">
      <c r="A226" s="74" t="s">
        <v>43</v>
      </c>
      <c r="B226" s="74" t="s">
        <v>38</v>
      </c>
      <c r="C226" s="74" t="s">
        <v>41</v>
      </c>
      <c r="D226" s="77">
        <v>1</v>
      </c>
    </row>
    <row r="227" spans="1:4" x14ac:dyDescent="0.3">
      <c r="A227" s="74" t="s">
        <v>43</v>
      </c>
      <c r="B227" s="74" t="s">
        <v>38</v>
      </c>
      <c r="C227" s="74" t="s">
        <v>42</v>
      </c>
      <c r="D227" s="77">
        <v>1</v>
      </c>
    </row>
    <row r="228" spans="1:4" x14ac:dyDescent="0.3">
      <c r="A228" s="74" t="s">
        <v>44</v>
      </c>
      <c r="B228" s="74" t="s">
        <v>37</v>
      </c>
      <c r="C228" s="74" t="s">
        <v>16</v>
      </c>
      <c r="D228" s="77">
        <v>1</v>
      </c>
    </row>
    <row r="229" spans="1:4" x14ac:dyDescent="0.3">
      <c r="A229" s="74" t="s">
        <v>44</v>
      </c>
      <c r="B229" s="74" t="s">
        <v>37</v>
      </c>
      <c r="C229" s="74" t="s">
        <v>8</v>
      </c>
      <c r="D229" s="77">
        <v>1</v>
      </c>
    </row>
    <row r="230" spans="1:4" x14ac:dyDescent="0.3">
      <c r="A230" s="74" t="s">
        <v>44</v>
      </c>
      <c r="B230" s="74" t="s">
        <v>37</v>
      </c>
      <c r="C230" s="74" t="s">
        <v>1</v>
      </c>
      <c r="D230" s="77">
        <v>1</v>
      </c>
    </row>
    <row r="231" spans="1:4" x14ac:dyDescent="0.3">
      <c r="A231" s="74" t="s">
        <v>44</v>
      </c>
      <c r="B231" s="74" t="s">
        <v>37</v>
      </c>
      <c r="C231" s="74" t="s">
        <v>8</v>
      </c>
      <c r="D231" s="77">
        <v>1</v>
      </c>
    </row>
    <row r="232" spans="1:4" x14ac:dyDescent="0.3">
      <c r="A232" s="74" t="s">
        <v>44</v>
      </c>
      <c r="B232" s="74" t="s">
        <v>38</v>
      </c>
      <c r="C232" s="74" t="s">
        <v>42</v>
      </c>
      <c r="D232" s="77">
        <v>1</v>
      </c>
    </row>
    <row r="233" spans="1:4" x14ac:dyDescent="0.3">
      <c r="A233" s="74" t="s">
        <v>44</v>
      </c>
      <c r="B233" s="74" t="s">
        <v>38</v>
      </c>
      <c r="C233" s="74" t="s">
        <v>1</v>
      </c>
      <c r="D233" s="77">
        <v>1</v>
      </c>
    </row>
    <row r="234" spans="1:4" x14ac:dyDescent="0.3">
      <c r="A234" s="74" t="s">
        <v>44</v>
      </c>
      <c r="B234" s="74" t="s">
        <v>38</v>
      </c>
      <c r="C234" s="74" t="s">
        <v>42</v>
      </c>
      <c r="D234" s="77">
        <v>1</v>
      </c>
    </row>
    <row r="235" spans="1:4" x14ac:dyDescent="0.3">
      <c r="A235" s="74" t="s">
        <v>44</v>
      </c>
      <c r="B235" s="74" t="s">
        <v>38</v>
      </c>
      <c r="C235" s="74" t="s">
        <v>8</v>
      </c>
      <c r="D235" s="77">
        <v>1</v>
      </c>
    </row>
    <row r="236" spans="1:4" x14ac:dyDescent="0.3">
      <c r="A236" s="74" t="s">
        <v>44</v>
      </c>
      <c r="B236" s="74" t="s">
        <v>38</v>
      </c>
      <c r="C236" s="74" t="s">
        <v>41</v>
      </c>
      <c r="D236" s="77">
        <v>1</v>
      </c>
    </row>
    <row r="237" spans="1:4" x14ac:dyDescent="0.3">
      <c r="A237" s="74" t="s">
        <v>44</v>
      </c>
      <c r="B237" s="74" t="s">
        <v>38</v>
      </c>
      <c r="C237" s="74" t="s">
        <v>40</v>
      </c>
      <c r="D237" s="77">
        <v>1</v>
      </c>
    </row>
    <row r="238" spans="1:4" x14ac:dyDescent="0.3">
      <c r="A238" s="74" t="s">
        <v>44</v>
      </c>
      <c r="B238" s="74" t="s">
        <v>38</v>
      </c>
      <c r="C238" s="74" t="s">
        <v>42</v>
      </c>
      <c r="D238" s="77">
        <v>1</v>
      </c>
    </row>
    <row r="239" spans="1:4" x14ac:dyDescent="0.3">
      <c r="A239" s="74" t="s">
        <v>44</v>
      </c>
      <c r="B239" s="74" t="s">
        <v>38</v>
      </c>
      <c r="C239" s="74" t="s">
        <v>42</v>
      </c>
      <c r="D239" s="77">
        <v>1</v>
      </c>
    </row>
    <row r="240" spans="1:4" x14ac:dyDescent="0.3">
      <c r="A240" s="74" t="s">
        <v>44</v>
      </c>
      <c r="B240" s="74" t="s">
        <v>38</v>
      </c>
      <c r="C240" s="74" t="s">
        <v>1</v>
      </c>
      <c r="D240" s="77">
        <v>1</v>
      </c>
    </row>
    <row r="241" spans="1:4" x14ac:dyDescent="0.3">
      <c r="A241" s="74" t="s">
        <v>44</v>
      </c>
      <c r="B241" s="74" t="s">
        <v>38</v>
      </c>
      <c r="C241" s="74" t="s">
        <v>42</v>
      </c>
      <c r="D241" s="77">
        <v>1</v>
      </c>
    </row>
    <row r="242" spans="1:4" x14ac:dyDescent="0.3">
      <c r="A242" s="74" t="s">
        <v>44</v>
      </c>
      <c r="B242" s="74" t="s">
        <v>38</v>
      </c>
      <c r="C242" s="74" t="s">
        <v>8</v>
      </c>
      <c r="D242" s="77">
        <v>1</v>
      </c>
    </row>
    <row r="243" spans="1:4" x14ac:dyDescent="0.3">
      <c r="A243" s="74" t="s">
        <v>44</v>
      </c>
      <c r="B243" s="74" t="s">
        <v>38</v>
      </c>
      <c r="C243" s="74" t="s">
        <v>40</v>
      </c>
      <c r="D243" s="77">
        <v>1</v>
      </c>
    </row>
    <row r="244" spans="1:4" x14ac:dyDescent="0.3">
      <c r="A244" s="74" t="s">
        <v>44</v>
      </c>
      <c r="B244" s="74" t="s">
        <v>38</v>
      </c>
      <c r="C244" s="74" t="s">
        <v>42</v>
      </c>
      <c r="D244" s="77">
        <v>1</v>
      </c>
    </row>
    <row r="245" spans="1:4" x14ac:dyDescent="0.3">
      <c r="A245" s="74" t="s">
        <v>44</v>
      </c>
      <c r="B245" s="74" t="s">
        <v>37</v>
      </c>
      <c r="C245" s="74" t="s">
        <v>42</v>
      </c>
      <c r="D245" s="77">
        <v>1</v>
      </c>
    </row>
    <row r="246" spans="1:4" x14ac:dyDescent="0.3">
      <c r="A246" s="74" t="s">
        <v>44</v>
      </c>
      <c r="B246" s="74" t="s">
        <v>38</v>
      </c>
      <c r="C246" s="74" t="s">
        <v>42</v>
      </c>
      <c r="D246" s="77">
        <v>1</v>
      </c>
    </row>
    <row r="247" spans="1:4" x14ac:dyDescent="0.3">
      <c r="A247" s="74" t="s">
        <v>44</v>
      </c>
      <c r="B247" s="74" t="s">
        <v>38</v>
      </c>
      <c r="C247" s="74" t="s">
        <v>1</v>
      </c>
      <c r="D247" s="77">
        <v>1</v>
      </c>
    </row>
    <row r="248" spans="1:4" x14ac:dyDescent="0.3">
      <c r="A248" s="74" t="s">
        <v>44</v>
      </c>
      <c r="B248" s="74" t="s">
        <v>38</v>
      </c>
      <c r="C248" s="74" t="s">
        <v>8</v>
      </c>
      <c r="D248" s="77">
        <v>1</v>
      </c>
    </row>
    <row r="249" spans="1:4" x14ac:dyDescent="0.3">
      <c r="A249" s="74" t="s">
        <v>44</v>
      </c>
      <c r="B249" s="74" t="s">
        <v>38</v>
      </c>
      <c r="C249" s="74" t="s">
        <v>41</v>
      </c>
      <c r="D249" s="77">
        <v>1</v>
      </c>
    </row>
    <row r="250" spans="1:4" x14ac:dyDescent="0.3">
      <c r="A250" s="74" t="s">
        <v>44</v>
      </c>
      <c r="B250" s="74" t="s">
        <v>38</v>
      </c>
      <c r="C250" s="74" t="s">
        <v>42</v>
      </c>
      <c r="D250" s="77">
        <v>1</v>
      </c>
    </row>
    <row r="251" spans="1:4" x14ac:dyDescent="0.3">
      <c r="A251" s="74" t="s">
        <v>68</v>
      </c>
      <c r="B251" s="74" t="s">
        <v>37</v>
      </c>
      <c r="C251" s="74" t="s">
        <v>42</v>
      </c>
      <c r="D251" s="77">
        <v>1</v>
      </c>
    </row>
    <row r="252" spans="1:4" x14ac:dyDescent="0.3">
      <c r="A252" s="74" t="s">
        <v>68</v>
      </c>
      <c r="B252" s="74" t="s">
        <v>37</v>
      </c>
      <c r="C252" s="74" t="s">
        <v>1</v>
      </c>
      <c r="D252" s="77">
        <v>1</v>
      </c>
    </row>
    <row r="253" spans="1:4" x14ac:dyDescent="0.3">
      <c r="A253" s="74" t="s">
        <v>68</v>
      </c>
      <c r="B253" s="74" t="s">
        <v>37</v>
      </c>
      <c r="C253" s="74" t="s">
        <v>8</v>
      </c>
      <c r="D253" s="77">
        <v>1</v>
      </c>
    </row>
    <row r="254" spans="1:4" x14ac:dyDescent="0.3">
      <c r="A254" s="74" t="s">
        <v>68</v>
      </c>
      <c r="B254" s="74" t="s">
        <v>38</v>
      </c>
      <c r="C254" s="74" t="s">
        <v>42</v>
      </c>
      <c r="D254" s="77">
        <v>1</v>
      </c>
    </row>
    <row r="255" spans="1:4" x14ac:dyDescent="0.3">
      <c r="A255" s="74" t="s">
        <v>68</v>
      </c>
      <c r="B255" s="74" t="s">
        <v>38</v>
      </c>
      <c r="C255" s="74" t="s">
        <v>1</v>
      </c>
      <c r="D255" s="77">
        <v>1</v>
      </c>
    </row>
    <row r="256" spans="1:4" x14ac:dyDescent="0.3">
      <c r="A256" s="74" t="s">
        <v>68</v>
      </c>
      <c r="B256" s="74" t="s">
        <v>38</v>
      </c>
      <c r="C256" s="74" t="s">
        <v>42</v>
      </c>
      <c r="D256" s="77">
        <v>1</v>
      </c>
    </row>
    <row r="257" spans="1:4" x14ac:dyDescent="0.3">
      <c r="A257" s="74" t="s">
        <v>68</v>
      </c>
      <c r="B257" s="74" t="s">
        <v>38</v>
      </c>
      <c r="C257" s="74" t="s">
        <v>8</v>
      </c>
      <c r="D257" s="77">
        <v>1</v>
      </c>
    </row>
    <row r="258" spans="1:4" x14ac:dyDescent="0.3">
      <c r="A258" s="74" t="s">
        <v>68</v>
      </c>
      <c r="B258" s="74" t="s">
        <v>38</v>
      </c>
      <c r="C258" s="74" t="s">
        <v>41</v>
      </c>
      <c r="D258" s="77">
        <v>1</v>
      </c>
    </row>
    <row r="259" spans="1:4" x14ac:dyDescent="0.3">
      <c r="A259" s="74" t="s">
        <v>68</v>
      </c>
      <c r="B259" s="74" t="s">
        <v>38</v>
      </c>
      <c r="C259" s="74" t="s">
        <v>40</v>
      </c>
      <c r="D259" s="77">
        <v>1</v>
      </c>
    </row>
    <row r="260" spans="1:4" x14ac:dyDescent="0.3">
      <c r="A260" s="74" t="s">
        <v>68</v>
      </c>
      <c r="B260" s="74" t="s">
        <v>38</v>
      </c>
      <c r="C260" s="74" t="s">
        <v>1</v>
      </c>
      <c r="D260" s="77">
        <v>1</v>
      </c>
    </row>
    <row r="261" spans="1:4" x14ac:dyDescent="0.3">
      <c r="A261" s="74" t="s">
        <v>68</v>
      </c>
      <c r="B261" s="74" t="s">
        <v>38</v>
      </c>
      <c r="C261" s="74" t="s">
        <v>42</v>
      </c>
      <c r="D261" s="77">
        <v>1</v>
      </c>
    </row>
    <row r="262" spans="1:4" x14ac:dyDescent="0.3">
      <c r="A262" s="74" t="s">
        <v>68</v>
      </c>
      <c r="B262" s="74" t="s">
        <v>38</v>
      </c>
      <c r="C262" s="74" t="s">
        <v>8</v>
      </c>
      <c r="D262" s="77">
        <v>1</v>
      </c>
    </row>
    <row r="263" spans="1:4" x14ac:dyDescent="0.3">
      <c r="A263" s="74" t="s">
        <v>68</v>
      </c>
      <c r="B263" s="74" t="s">
        <v>38</v>
      </c>
      <c r="C263" s="74" t="s">
        <v>41</v>
      </c>
      <c r="D263" s="77">
        <v>1</v>
      </c>
    </row>
    <row r="264" spans="1:4" x14ac:dyDescent="0.3">
      <c r="A264" s="74" t="s">
        <v>68</v>
      </c>
      <c r="B264" s="74" t="s">
        <v>38</v>
      </c>
      <c r="C264" s="74" t="s">
        <v>40</v>
      </c>
      <c r="D264" s="77">
        <v>1</v>
      </c>
    </row>
    <row r="265" spans="1:4" x14ac:dyDescent="0.3">
      <c r="A265" s="74" t="s">
        <v>68</v>
      </c>
      <c r="B265" s="74" t="s">
        <v>38</v>
      </c>
      <c r="C265" s="74" t="s">
        <v>42</v>
      </c>
      <c r="D265" s="77">
        <v>1</v>
      </c>
    </row>
    <row r="266" spans="1:4" x14ac:dyDescent="0.3">
      <c r="A266" s="74" t="s">
        <v>68</v>
      </c>
      <c r="B266" s="74" t="s">
        <v>38</v>
      </c>
      <c r="C266" s="74" t="s">
        <v>1</v>
      </c>
      <c r="D266" s="77">
        <v>1</v>
      </c>
    </row>
    <row r="267" spans="1:4" x14ac:dyDescent="0.3">
      <c r="A267" s="74" t="s">
        <v>68</v>
      </c>
      <c r="B267" s="74" t="s">
        <v>38</v>
      </c>
      <c r="C267" s="74" t="s">
        <v>40</v>
      </c>
      <c r="D267" s="77">
        <v>1</v>
      </c>
    </row>
    <row r="268" spans="1:4" x14ac:dyDescent="0.3">
      <c r="A268" s="74" t="s">
        <v>68</v>
      </c>
      <c r="B268" s="74" t="s">
        <v>38</v>
      </c>
      <c r="C268" s="74" t="s">
        <v>42</v>
      </c>
      <c r="D268" s="77">
        <v>1</v>
      </c>
    </row>
    <row r="269" spans="1:4" x14ac:dyDescent="0.3">
      <c r="A269" s="74" t="s">
        <v>68</v>
      </c>
      <c r="B269" s="74" t="s">
        <v>38</v>
      </c>
      <c r="C269" s="74" t="s">
        <v>8</v>
      </c>
      <c r="D269" s="77">
        <v>1</v>
      </c>
    </row>
    <row r="270" spans="1:4" x14ac:dyDescent="0.3">
      <c r="A270" s="74" t="s">
        <v>68</v>
      </c>
      <c r="B270" s="74" t="s">
        <v>38</v>
      </c>
      <c r="C270" s="74" t="s">
        <v>42</v>
      </c>
      <c r="D270" s="77">
        <v>1</v>
      </c>
    </row>
  </sheetData>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V43"/>
  <sheetViews>
    <sheetView workbookViewId="0">
      <selection activeCell="B9" sqref="B9"/>
    </sheetView>
  </sheetViews>
  <sheetFormatPr defaultColWidth="9.109375" defaultRowHeight="15" customHeight="1" x14ac:dyDescent="0.3"/>
  <cols>
    <col min="1" max="1" width="10.5546875" style="4" customWidth="1"/>
    <col min="2" max="8" width="15.5546875" style="4" customWidth="1"/>
    <col min="9" max="9" width="9.109375" style="4" customWidth="1"/>
    <col min="10" max="10" width="27.44140625" style="4" hidden="1" customWidth="1"/>
    <col min="11" max="11" width="0" style="4" hidden="1" customWidth="1"/>
    <col min="12" max="16384" width="9.109375" style="4"/>
  </cols>
  <sheetData>
    <row r="1" spans="1:22" ht="37.5" customHeight="1" x14ac:dyDescent="0.3">
      <c r="A1" s="83"/>
      <c r="B1" s="83"/>
      <c r="C1" s="83"/>
      <c r="D1" s="83"/>
      <c r="E1" s="83"/>
      <c r="F1" s="83"/>
      <c r="G1" s="83"/>
      <c r="H1" s="83"/>
      <c r="I1" s="10"/>
    </row>
    <row r="2" spans="1:22" ht="15" customHeight="1" x14ac:dyDescent="0.3">
      <c r="B2" s="12">
        <v>1</v>
      </c>
      <c r="C2" s="12">
        <v>2</v>
      </c>
      <c r="D2" s="12">
        <v>3</v>
      </c>
      <c r="E2" s="12">
        <v>4</v>
      </c>
      <c r="F2" s="12">
        <v>5</v>
      </c>
      <c r="G2" s="12">
        <v>6</v>
      </c>
      <c r="H2" s="12">
        <v>7</v>
      </c>
    </row>
    <row r="3" spans="1:22" ht="15" customHeight="1" x14ac:dyDescent="0.3">
      <c r="B3" s="9"/>
      <c r="J3" s="4" t="s">
        <v>21</v>
      </c>
      <c r="K3" s="4" t="s">
        <v>37</v>
      </c>
    </row>
    <row r="4" spans="1:22" ht="15" customHeight="1" x14ac:dyDescent="0.3">
      <c r="B4" s="91" t="str">
        <f>FIRE0707!B4</f>
        <v>Primary fires</v>
      </c>
      <c r="C4" s="91"/>
      <c r="D4" s="91"/>
      <c r="E4" s="91"/>
      <c r="F4" s="91"/>
      <c r="G4" s="91"/>
      <c r="H4" s="91"/>
      <c r="J4" s="4" t="s">
        <v>15</v>
      </c>
      <c r="K4" s="4" t="s">
        <v>38</v>
      </c>
      <c r="L4" s="88"/>
      <c r="M4" s="88"/>
      <c r="N4" s="88"/>
      <c r="O4" s="88"/>
      <c r="P4" s="88"/>
      <c r="Q4" s="2"/>
      <c r="R4" s="88"/>
      <c r="S4" s="88"/>
      <c r="T4" s="88"/>
      <c r="U4" s="88"/>
      <c r="V4" s="2"/>
    </row>
    <row r="5" spans="1:22" ht="15" customHeight="1" x14ac:dyDescent="0.3">
      <c r="B5" s="91" t="str">
        <f>FIRE0707!B5</f>
        <v>Battery powered</v>
      </c>
      <c r="C5" s="91"/>
      <c r="D5" s="91"/>
      <c r="E5" s="91"/>
      <c r="F5" s="91"/>
      <c r="G5" s="91"/>
      <c r="H5" s="91"/>
      <c r="K5" s="2"/>
      <c r="L5" s="22"/>
      <c r="M5" s="22"/>
      <c r="N5" s="22"/>
      <c r="O5" s="22"/>
      <c r="P5" s="22"/>
      <c r="Q5" s="2"/>
      <c r="R5" s="22"/>
      <c r="S5" s="22"/>
      <c r="T5" s="22"/>
      <c r="U5" s="22"/>
      <c r="V5" s="2"/>
    </row>
    <row r="6" spans="1:22" ht="15" customHeight="1" x14ac:dyDescent="0.3">
      <c r="B6" s="68"/>
      <c r="C6" s="68"/>
      <c r="D6" s="68"/>
      <c r="E6" s="68"/>
      <c r="F6" s="68"/>
      <c r="G6" s="68"/>
      <c r="H6" s="68"/>
      <c r="K6" s="2"/>
      <c r="L6" s="67"/>
      <c r="M6" s="67"/>
      <c r="N6" s="67"/>
      <c r="O6" s="67"/>
      <c r="P6" s="67"/>
      <c r="Q6" s="2"/>
      <c r="R6" s="67"/>
      <c r="S6" s="67"/>
      <c r="T6" s="67"/>
      <c r="U6" s="67"/>
      <c r="V6" s="2"/>
    </row>
    <row r="7" spans="1:22" ht="65.099999999999994" customHeight="1" thickBot="1" x14ac:dyDescent="0.35">
      <c r="A7" s="4" t="s">
        <v>9</v>
      </c>
      <c r="B7" s="21" t="s">
        <v>7</v>
      </c>
      <c r="C7" s="21" t="s">
        <v>16</v>
      </c>
      <c r="D7" s="21" t="s">
        <v>40</v>
      </c>
      <c r="E7" s="21" t="s">
        <v>8</v>
      </c>
      <c r="F7" s="21" t="s">
        <v>1</v>
      </c>
      <c r="G7" s="21" t="s">
        <v>41</v>
      </c>
      <c r="H7" s="21" t="s">
        <v>42</v>
      </c>
      <c r="K7" s="15"/>
      <c r="L7" s="16"/>
      <c r="M7" s="17"/>
      <c r="N7" s="17"/>
      <c r="O7" s="17"/>
      <c r="P7" s="17"/>
      <c r="Q7" s="17"/>
      <c r="R7" s="17"/>
      <c r="S7" s="17"/>
      <c r="T7" s="17"/>
      <c r="U7" s="17"/>
      <c r="V7" s="2"/>
    </row>
    <row r="8" spans="1:22" ht="15" customHeight="1" x14ac:dyDescent="0.3">
      <c r="A8" s="1" t="s">
        <v>2</v>
      </c>
      <c r="B8" s="5" cm="1">
        <f t="array" ref="B8">IF($B$4="Primary fires",ROUND(SUMPRODUCT(('Data - primary fires'!$A$2:$A$998=$A8)*('Data - primary fires'!$B$2:$B$998=$B$5)*('Data - primary fires'!$C$2:$C$998=B$7)*('Data - primary fires'!$D$2:$D$998))/SUMPRODUCT(('Data - primary fires'!$A$2:$A$998=$A8)*('Data - primary fires'!$B$2:$B$998=$B$5)*('Data - primary fires'!$D$2:$D$998)),2),ROUND(SUMPRODUCT(('Data - casualties fatalities'!$A$2:$A$998=$A8)*('Data - primary fires'!$B$2:$B$998=$B$5)*('Data - casualties fatalities'!$C$2:$C$998=B$7)*('Data - casualties fatalities'!$D$2:$D$998))/SUMPRODUCT(('Data - casualties fatalities'!$A$2:$A$998=$A8)*('Data - primary fires'!$B$2:$B$998=$B$5)*('Data - casualties fatalities'!$D$2:$D$998)),2))</f>
        <v>0.09</v>
      </c>
      <c r="C8" s="5" cm="1">
        <f t="array" ref="C8">IF($B$4="Primary fires",ROUND(SUMPRODUCT(('Data - primary fires'!$A$2:$A$998=$A8)*('Data - primary fires'!$B$2:$B$998=$B$5)*('Data - primary fires'!$C$2:$C$998=C$7)*('Data - primary fires'!$D$2:$D$998))/SUMPRODUCT(('Data - primary fires'!$A$2:$A$998=$A8)*('Data - primary fires'!$B$2:$B$998=$B$5)*('Data - primary fires'!$D$2:$D$998)),2),ROUND(SUMPRODUCT(('Data - casualties fatalities'!$A$2:$A$998=$A8)*('Data - primary fires'!$B$2:$B$998=$B$5)*('Data - casualties fatalities'!$C$2:$C$998=C$7)*('Data - casualties fatalities'!$D$2:$D$998))/SUMPRODUCT(('Data - casualties fatalities'!$A$2:$A$998=$A8)*('Data - primary fires'!$B$2:$B$998=$B$5)*('Data - casualties fatalities'!$D$2:$D$998)),2))</f>
        <v>0.04</v>
      </c>
      <c r="D8" s="5" cm="1">
        <f t="array" ref="D8">IF($B$4="Primary fires",ROUND(SUMPRODUCT(('Data - primary fires'!$A$2:$A$998=$A8)*('Data - primary fires'!$B$2:$B$998=$B$5)*('Data - primary fires'!$C$2:$C$998=D$7)*('Data - primary fires'!$D$2:$D$998))/SUMPRODUCT(('Data - primary fires'!$A$2:$A$998=$A8)*('Data - primary fires'!$B$2:$B$998=$B$5)*('Data - primary fires'!$D$2:$D$998)),2),ROUND(SUMPRODUCT(('Data - casualties fatalities'!$A$2:$A$998=$A8)*('Data - primary fires'!$B$2:$B$998=$B$5)*('Data - casualties fatalities'!$C$2:$C$998=D$7)*('Data - casualties fatalities'!$D$2:$D$998))/SUMPRODUCT(('Data - casualties fatalities'!$A$2:$A$998=$A8)*('Data - primary fires'!$B$2:$B$998=$B$5)*('Data - casualties fatalities'!$D$2:$D$998)),2))</f>
        <v>0</v>
      </c>
      <c r="E8" s="5" cm="1">
        <f t="array" ref="E8">IF($B$4="Primary fires",ROUND(SUMPRODUCT(('Data - primary fires'!$A$2:$A$998=$A8)*('Data - primary fires'!$B$2:$B$998=$B$5)*('Data - primary fires'!$C$2:$C$998=E$7)*('Data - primary fires'!$D$2:$D$998))/SUMPRODUCT(('Data - primary fires'!$A$2:$A$998=$A8)*('Data - primary fires'!$B$2:$B$998=$B$5)*('Data - primary fires'!$D$2:$D$998)),2),ROUND(SUMPRODUCT(('Data - casualties fatalities'!$A$2:$A$998=$A8)*('Data - primary fires'!$B$2:$B$998=$B$5)*('Data - casualties fatalities'!$C$2:$C$998=E$7)*('Data - casualties fatalities'!$D$2:$D$998))/SUMPRODUCT(('Data - casualties fatalities'!$A$2:$A$998=$A8)*('Data - primary fires'!$B$2:$B$998=$B$5)*('Data - casualties fatalities'!$D$2:$D$998)),2))</f>
        <v>0.5</v>
      </c>
      <c r="F8" s="5" cm="1">
        <f t="array" ref="F8">IF($B$4="Primary fires",ROUND(SUMPRODUCT(('Data - primary fires'!$A$2:$A$998=$A8)*('Data - primary fires'!$B$2:$B$998=$B$5)*('Data - primary fires'!$C$2:$C$998=F$7)*('Data - primary fires'!$D$2:$D$998))/SUMPRODUCT(('Data - primary fires'!$A$2:$A$998=$A8)*('Data - primary fires'!$B$2:$B$998=$B$5)*('Data - primary fires'!$D$2:$D$998)),2),ROUND(SUMPRODUCT(('Data - casualties fatalities'!$A$2:$A$998=$A8)*('Data - primary fires'!$B$2:$B$998=$B$5)*('Data - casualties fatalities'!$C$2:$C$998=F$7)*('Data - casualties fatalities'!$D$2:$D$998))/SUMPRODUCT(('Data - casualties fatalities'!$A$2:$A$998=$A8)*('Data - primary fires'!$B$2:$B$998=$B$5)*('Data - casualties fatalities'!$D$2:$D$998)),2))</f>
        <v>0.23</v>
      </c>
      <c r="G8" s="5" cm="1">
        <f t="array" ref="G8">IF($B$4="Primary fires",ROUND(SUMPRODUCT(('Data - primary fires'!$A$2:$A$998=$A8)*('Data - primary fires'!$B$2:$B$998=$B$5)*('Data - primary fires'!$C$2:$C$998=G$7)*('Data - primary fires'!$D$2:$D$998))/SUMPRODUCT(('Data - primary fires'!$A$2:$A$998=$A8)*('Data - primary fires'!$B$2:$B$998=$B$5)*('Data - primary fires'!$D$2:$D$998)),2),ROUND(SUMPRODUCT(('Data - casualties fatalities'!$A$2:$A$998=$A8)*('Data - primary fires'!$B$2:$B$998=$B$5)*('Data - casualties fatalities'!$C$2:$C$998=G$7)*('Data - casualties fatalities'!$D$2:$D$998))/SUMPRODUCT(('Data - casualties fatalities'!$A$2:$A$998=$A8)*('Data - primary fires'!$B$2:$B$998=$B$5)*('Data - casualties fatalities'!$D$2:$D$998)),2))</f>
        <v>0.01</v>
      </c>
      <c r="H8" s="5" cm="1">
        <f t="array" ref="H8">IF($B$4="Primary fires",ROUND(SUMPRODUCT(('Data - primary fires'!$A$2:$A$998=$A8)*('Data - primary fires'!$B$2:$B$998=$B$5)*('Data - primary fires'!$C$2:$C$998=H$7)*('Data - primary fires'!$D$2:$D$998))/SUMPRODUCT(('Data - primary fires'!$A$2:$A$998=$A8)*('Data - primary fires'!$B$2:$B$998=$B$5)*('Data - primary fires'!$D$2:$D$998)),2),ROUND(SUMPRODUCT(('Data - casualties fatalities'!$A$2:$A$998=$A8)*('Data - primary fires'!$B$2:$B$998=$B$5)*('Data - casualties fatalities'!$C$2:$C$998=H$7)*('Data - casualties fatalities'!$D$2:$D$998))/SUMPRODUCT(('Data - casualties fatalities'!$A$2:$A$998=$A8)*('Data - primary fires'!$B$2:$B$998=$B$5)*('Data - casualties fatalities'!$D$2:$D$998)),2))</f>
        <v>0.14000000000000001</v>
      </c>
      <c r="K8" s="2"/>
      <c r="L8" s="13"/>
      <c r="M8" s="14"/>
      <c r="N8" s="14"/>
      <c r="O8" s="14"/>
      <c r="P8" s="14"/>
      <c r="Q8" s="2"/>
      <c r="R8" s="6"/>
      <c r="S8" s="6"/>
      <c r="T8" s="6"/>
      <c r="U8" s="6"/>
      <c r="V8" s="2"/>
    </row>
    <row r="9" spans="1:22" ht="15" customHeight="1" x14ac:dyDescent="0.3">
      <c r="A9" s="2" t="s">
        <v>3</v>
      </c>
      <c r="B9" s="6" cm="1">
        <f t="array" ref="B9">IF($B$4="Primary fires",ROUND(SUMPRODUCT(('Data - primary fires'!$A$2:$A$998=$A9)*('Data - primary fires'!$B$2:$B$998=$B$5)*('Data - primary fires'!$C$2:$C$998=B$7)*('Data - primary fires'!$D$2:$D$998))/SUMPRODUCT(('Data - primary fires'!$A$2:$A$998=$A9)*('Data - primary fires'!$B$2:$B$998=$B$5)*('Data - primary fires'!$D$2:$D$998)),2),ROUND(SUMPRODUCT(('Data - casualties fatalities'!$A$2:$A$998=$A9)*('Data - primary fires'!$B$2:$B$998=$B$5)*('Data - casualties fatalities'!$C$2:$C$998=B$7)*('Data - casualties fatalities'!$D$2:$D$998))/SUMPRODUCT(('Data - casualties fatalities'!$A$2:$A$998=$A9)*('Data - primary fires'!$B$2:$B$998=$B$5)*('Data - casualties fatalities'!$D$2:$D$998)),2))</f>
        <v>0.14000000000000001</v>
      </c>
      <c r="C9" s="6" cm="1">
        <f t="array" ref="C9">IF($B$4="Primary fires",ROUND(SUMPRODUCT(('Data - primary fires'!$A$2:$A$998=$A9)*('Data - primary fires'!$B$2:$B$998=$B$5)*('Data - primary fires'!$C$2:$C$998=C$7)*('Data - primary fires'!$D$2:$D$998))/SUMPRODUCT(('Data - primary fires'!$A$2:$A$998=$A9)*('Data - primary fires'!$B$2:$B$998=$B$5)*('Data - primary fires'!$D$2:$D$998)),2),ROUND(SUMPRODUCT(('Data - casualties fatalities'!$A$2:$A$998=$A9)*('Data - primary fires'!$B$2:$B$998=$B$5)*('Data - casualties fatalities'!$C$2:$C$998=C$7)*('Data - casualties fatalities'!$D$2:$D$998))/SUMPRODUCT(('Data - casualties fatalities'!$A$2:$A$998=$A9)*('Data - primary fires'!$B$2:$B$998=$B$5)*('Data - casualties fatalities'!$D$2:$D$998)),2))</f>
        <v>0.04</v>
      </c>
      <c r="D9" s="6" cm="1">
        <f t="array" ref="D9">IF($B$4="Primary fires",ROUND(SUMPRODUCT(('Data - primary fires'!$A$2:$A$998=$A9)*('Data - primary fires'!$B$2:$B$998=$B$5)*('Data - primary fires'!$C$2:$C$998=D$7)*('Data - primary fires'!$D$2:$D$998))/SUMPRODUCT(('Data - primary fires'!$A$2:$A$998=$A9)*('Data - primary fires'!$B$2:$B$998=$B$5)*('Data - primary fires'!$D$2:$D$998)),2),ROUND(SUMPRODUCT(('Data - casualties fatalities'!$A$2:$A$998=$A9)*('Data - primary fires'!$B$2:$B$998=$B$5)*('Data - casualties fatalities'!$C$2:$C$998=D$7)*('Data - casualties fatalities'!$D$2:$D$998))/SUMPRODUCT(('Data - casualties fatalities'!$A$2:$A$998=$A9)*('Data - primary fires'!$B$2:$B$998=$B$5)*('Data - casualties fatalities'!$D$2:$D$998)),2))</f>
        <v>0.01</v>
      </c>
      <c r="E9" s="6" cm="1">
        <f t="array" ref="E9">IF($B$4="Primary fires",ROUND(SUMPRODUCT(('Data - primary fires'!$A$2:$A$998=$A9)*('Data - primary fires'!$B$2:$B$998=$B$5)*('Data - primary fires'!$C$2:$C$998=E$7)*('Data - primary fires'!$D$2:$D$998))/SUMPRODUCT(('Data - primary fires'!$A$2:$A$998=$A9)*('Data - primary fires'!$B$2:$B$998=$B$5)*('Data - primary fires'!$D$2:$D$998)),2),ROUND(SUMPRODUCT(('Data - casualties fatalities'!$A$2:$A$998=$A9)*('Data - primary fires'!$B$2:$B$998=$B$5)*('Data - casualties fatalities'!$C$2:$C$998=E$7)*('Data - casualties fatalities'!$D$2:$D$998))/SUMPRODUCT(('Data - casualties fatalities'!$A$2:$A$998=$A9)*('Data - primary fires'!$B$2:$B$998=$B$5)*('Data - casualties fatalities'!$D$2:$D$998)),2))</f>
        <v>0.35</v>
      </c>
      <c r="F9" s="6" cm="1">
        <f t="array" ref="F9">IF($B$4="Primary fires",ROUND(SUMPRODUCT(('Data - primary fires'!$A$2:$A$998=$A9)*('Data - primary fires'!$B$2:$B$998=$B$5)*('Data - primary fires'!$C$2:$C$998=F$7)*('Data - primary fires'!$D$2:$D$998))/SUMPRODUCT(('Data - primary fires'!$A$2:$A$998=$A9)*('Data - primary fires'!$B$2:$B$998=$B$5)*('Data - primary fires'!$D$2:$D$998)),2),ROUND(SUMPRODUCT(('Data - casualties fatalities'!$A$2:$A$998=$A9)*('Data - primary fires'!$B$2:$B$998=$B$5)*('Data - casualties fatalities'!$C$2:$C$998=F$7)*('Data - casualties fatalities'!$D$2:$D$998))/SUMPRODUCT(('Data - casualties fatalities'!$A$2:$A$998=$A9)*('Data - primary fires'!$B$2:$B$998=$B$5)*('Data - casualties fatalities'!$D$2:$D$998)),2))</f>
        <v>0.25</v>
      </c>
      <c r="G9" s="6" cm="1">
        <f t="array" ref="G9">IF($B$4="Primary fires",ROUND(SUMPRODUCT(('Data - primary fires'!$A$2:$A$998=$A9)*('Data - primary fires'!$B$2:$B$998=$B$5)*('Data - primary fires'!$C$2:$C$998=G$7)*('Data - primary fires'!$D$2:$D$998))/SUMPRODUCT(('Data - primary fires'!$A$2:$A$998=$A9)*('Data - primary fires'!$B$2:$B$998=$B$5)*('Data - primary fires'!$D$2:$D$998)),2),ROUND(SUMPRODUCT(('Data - casualties fatalities'!$A$2:$A$998=$A9)*('Data - primary fires'!$B$2:$B$998=$B$5)*('Data - casualties fatalities'!$C$2:$C$998=G$7)*('Data - casualties fatalities'!$D$2:$D$998))/SUMPRODUCT(('Data - casualties fatalities'!$A$2:$A$998=$A9)*('Data - primary fires'!$B$2:$B$998=$B$5)*('Data - casualties fatalities'!$D$2:$D$998)),2))</f>
        <v>0.05</v>
      </c>
      <c r="H9" s="6" cm="1">
        <f t="array" ref="H9">IF($B$4="Primary fires",ROUND(SUMPRODUCT(('Data - primary fires'!$A$2:$A$998=$A9)*('Data - primary fires'!$B$2:$B$998=$B$5)*('Data - primary fires'!$C$2:$C$998=H$7)*('Data - primary fires'!$D$2:$D$998))/SUMPRODUCT(('Data - primary fires'!$A$2:$A$998=$A9)*('Data - primary fires'!$B$2:$B$998=$B$5)*('Data - primary fires'!$D$2:$D$998)),2),ROUND(SUMPRODUCT(('Data - casualties fatalities'!$A$2:$A$998=$A9)*('Data - primary fires'!$B$2:$B$998=$B$5)*('Data - casualties fatalities'!$C$2:$C$998=H$7)*('Data - casualties fatalities'!$D$2:$D$998))/SUMPRODUCT(('Data - casualties fatalities'!$A$2:$A$998=$A9)*('Data - primary fires'!$B$2:$B$998=$B$5)*('Data - casualties fatalities'!$D$2:$D$998)),2))</f>
        <v>0.16</v>
      </c>
      <c r="K9" s="2"/>
      <c r="L9" s="13"/>
      <c r="M9" s="14"/>
      <c r="N9" s="14"/>
      <c r="O9" s="14"/>
      <c r="P9" s="14"/>
      <c r="Q9" s="2"/>
      <c r="R9" s="6"/>
      <c r="S9" s="6"/>
      <c r="T9" s="6"/>
      <c r="U9" s="6"/>
      <c r="V9" s="2"/>
    </row>
    <row r="10" spans="1:22" ht="15" customHeight="1" x14ac:dyDescent="0.3">
      <c r="A10" s="2" t="s">
        <v>4</v>
      </c>
      <c r="B10" s="6" cm="1">
        <f t="array" ref="B10">IF($B$4="Primary fires",ROUND(SUMPRODUCT(('Data - primary fires'!$A$2:$A$998=$A10)*('Data - primary fires'!$B$2:$B$998=$B$5)*('Data - primary fires'!$C$2:$C$998=B$7)*('Data - primary fires'!$D$2:$D$998))/SUMPRODUCT(('Data - primary fires'!$A$2:$A$998=$A10)*('Data - primary fires'!$B$2:$B$998=$B$5)*('Data - primary fires'!$D$2:$D$998)),2),ROUND(SUMPRODUCT(('Data - casualties fatalities'!$A$2:$A$998=$A10)*('Data - primary fires'!$B$2:$B$998=$B$5)*('Data - casualties fatalities'!$C$2:$C$998=B$7)*('Data - casualties fatalities'!$D$2:$D$998))/SUMPRODUCT(('Data - casualties fatalities'!$A$2:$A$998=$A10)*('Data - primary fires'!$B$2:$B$998=$B$5)*('Data - casualties fatalities'!$D$2:$D$998)),2))</f>
        <v>0.06</v>
      </c>
      <c r="C10" s="6" cm="1">
        <f t="array" ref="C10">IF($B$4="Primary fires",ROUND(SUMPRODUCT(('Data - primary fires'!$A$2:$A$998=$A10)*('Data - primary fires'!$B$2:$B$998=$B$5)*('Data - primary fires'!$C$2:$C$998=C$7)*('Data - primary fires'!$D$2:$D$998))/SUMPRODUCT(('Data - primary fires'!$A$2:$A$998=$A10)*('Data - primary fires'!$B$2:$B$998=$B$5)*('Data - primary fires'!$D$2:$D$998)),2),ROUND(SUMPRODUCT(('Data - casualties fatalities'!$A$2:$A$998=$A10)*('Data - primary fires'!$B$2:$B$998=$B$5)*('Data - casualties fatalities'!$C$2:$C$998=C$7)*('Data - casualties fatalities'!$D$2:$D$998))/SUMPRODUCT(('Data - casualties fatalities'!$A$2:$A$998=$A10)*('Data - primary fires'!$B$2:$B$998=$B$5)*('Data - casualties fatalities'!$D$2:$D$998)),2))</f>
        <v>7.0000000000000007E-2</v>
      </c>
      <c r="D10" s="6" cm="1">
        <f t="array" ref="D10">IF($B$4="Primary fires",ROUND(SUMPRODUCT(('Data - primary fires'!$A$2:$A$998=$A10)*('Data - primary fires'!$B$2:$B$998=$B$5)*('Data - primary fires'!$C$2:$C$998=D$7)*('Data - primary fires'!$D$2:$D$998))/SUMPRODUCT(('Data - primary fires'!$A$2:$A$998=$A10)*('Data - primary fires'!$B$2:$B$998=$B$5)*('Data - primary fires'!$D$2:$D$998)),2),ROUND(SUMPRODUCT(('Data - casualties fatalities'!$A$2:$A$998=$A10)*('Data - primary fires'!$B$2:$B$998=$B$5)*('Data - casualties fatalities'!$C$2:$C$998=D$7)*('Data - casualties fatalities'!$D$2:$D$998))/SUMPRODUCT(('Data - casualties fatalities'!$A$2:$A$998=$A10)*('Data - primary fires'!$B$2:$B$998=$B$5)*('Data - casualties fatalities'!$D$2:$D$998)),2))</f>
        <v>0.01</v>
      </c>
      <c r="E10" s="6" cm="1">
        <f t="array" ref="E10">IF($B$4="Primary fires",ROUND(SUMPRODUCT(('Data - primary fires'!$A$2:$A$998=$A10)*('Data - primary fires'!$B$2:$B$998=$B$5)*('Data - primary fires'!$C$2:$C$998=E$7)*('Data - primary fires'!$D$2:$D$998))/SUMPRODUCT(('Data - primary fires'!$A$2:$A$998=$A10)*('Data - primary fires'!$B$2:$B$998=$B$5)*('Data - primary fires'!$D$2:$D$998)),2),ROUND(SUMPRODUCT(('Data - casualties fatalities'!$A$2:$A$998=$A10)*('Data - primary fires'!$B$2:$B$998=$B$5)*('Data - casualties fatalities'!$C$2:$C$998=E$7)*('Data - casualties fatalities'!$D$2:$D$998))/SUMPRODUCT(('Data - casualties fatalities'!$A$2:$A$998=$A10)*('Data - primary fires'!$B$2:$B$998=$B$5)*('Data - casualties fatalities'!$D$2:$D$998)),2))</f>
        <v>0.47</v>
      </c>
      <c r="F10" s="6" cm="1">
        <f t="array" ref="F10">IF($B$4="Primary fires",ROUND(SUMPRODUCT(('Data - primary fires'!$A$2:$A$998=$A10)*('Data - primary fires'!$B$2:$B$998=$B$5)*('Data - primary fires'!$C$2:$C$998=F$7)*('Data - primary fires'!$D$2:$D$998))/SUMPRODUCT(('Data - primary fires'!$A$2:$A$998=$A10)*('Data - primary fires'!$B$2:$B$998=$B$5)*('Data - primary fires'!$D$2:$D$998)),2),ROUND(SUMPRODUCT(('Data - casualties fatalities'!$A$2:$A$998=$A10)*('Data - primary fires'!$B$2:$B$998=$B$5)*('Data - casualties fatalities'!$C$2:$C$998=F$7)*('Data - casualties fatalities'!$D$2:$D$998))/SUMPRODUCT(('Data - casualties fatalities'!$A$2:$A$998=$A10)*('Data - primary fires'!$B$2:$B$998=$B$5)*('Data - casualties fatalities'!$D$2:$D$998)),2))</f>
        <v>0.11</v>
      </c>
      <c r="G10" s="6" cm="1">
        <f t="array" ref="G10">IF($B$4="Primary fires",ROUND(SUMPRODUCT(('Data - primary fires'!$A$2:$A$998=$A10)*('Data - primary fires'!$B$2:$B$998=$B$5)*('Data - primary fires'!$C$2:$C$998=G$7)*('Data - primary fires'!$D$2:$D$998))/SUMPRODUCT(('Data - primary fires'!$A$2:$A$998=$A10)*('Data - primary fires'!$B$2:$B$998=$B$5)*('Data - primary fires'!$D$2:$D$998)),2),ROUND(SUMPRODUCT(('Data - casualties fatalities'!$A$2:$A$998=$A10)*('Data - primary fires'!$B$2:$B$998=$B$5)*('Data - casualties fatalities'!$C$2:$C$998=G$7)*('Data - casualties fatalities'!$D$2:$D$998))/SUMPRODUCT(('Data - casualties fatalities'!$A$2:$A$998=$A10)*('Data - primary fires'!$B$2:$B$998=$B$5)*('Data - casualties fatalities'!$D$2:$D$998)),2))</f>
        <v>7.0000000000000007E-2</v>
      </c>
      <c r="H10" s="6" cm="1">
        <f t="array" ref="H10">IF($B$4="Primary fires",ROUND(SUMPRODUCT(('Data - primary fires'!$A$2:$A$998=$A10)*('Data - primary fires'!$B$2:$B$998=$B$5)*('Data - primary fires'!$C$2:$C$998=H$7)*('Data - primary fires'!$D$2:$D$998))/SUMPRODUCT(('Data - primary fires'!$A$2:$A$998=$A10)*('Data - primary fires'!$B$2:$B$998=$B$5)*('Data - primary fires'!$D$2:$D$998)),2),ROUND(SUMPRODUCT(('Data - casualties fatalities'!$A$2:$A$998=$A10)*('Data - primary fires'!$B$2:$B$998=$B$5)*('Data - casualties fatalities'!$C$2:$C$998=H$7)*('Data - casualties fatalities'!$D$2:$D$998))/SUMPRODUCT(('Data - casualties fatalities'!$A$2:$A$998=$A10)*('Data - primary fires'!$B$2:$B$998=$B$5)*('Data - casualties fatalities'!$D$2:$D$998)),2))</f>
        <v>0.21</v>
      </c>
      <c r="K10" s="2"/>
      <c r="L10" s="13"/>
      <c r="M10" s="14"/>
      <c r="N10" s="14"/>
      <c r="O10" s="14"/>
      <c r="P10" s="14"/>
      <c r="Q10" s="2"/>
      <c r="R10" s="6"/>
      <c r="S10" s="6"/>
      <c r="T10" s="6"/>
      <c r="U10" s="6"/>
      <c r="V10" s="2"/>
    </row>
    <row r="11" spans="1:22" ht="15" customHeight="1" x14ac:dyDescent="0.3">
      <c r="A11" s="2" t="s">
        <v>5</v>
      </c>
      <c r="B11" s="6" cm="1">
        <f t="array" ref="B11">IF($B$4="Primary fires",ROUND(SUMPRODUCT(('Data - primary fires'!$A$2:$A$998=$A11)*('Data - primary fires'!$B$2:$B$998=$B$5)*('Data - primary fires'!$C$2:$C$998=B$7)*('Data - primary fires'!$D$2:$D$998))/SUMPRODUCT(('Data - primary fires'!$A$2:$A$998=$A11)*('Data - primary fires'!$B$2:$B$998=$B$5)*('Data - primary fires'!$D$2:$D$998)),2),ROUND(SUMPRODUCT(('Data - casualties fatalities'!$A$2:$A$998=$A11)*('Data - primary fires'!$B$2:$B$998=$B$5)*('Data - casualties fatalities'!$C$2:$C$998=B$7)*('Data - casualties fatalities'!$D$2:$D$998))/SUMPRODUCT(('Data - casualties fatalities'!$A$2:$A$998=$A11)*('Data - primary fires'!$B$2:$B$998=$B$5)*('Data - casualties fatalities'!$D$2:$D$998)),2))</f>
        <v>0.1</v>
      </c>
      <c r="C11" s="6" cm="1">
        <f t="array" ref="C11">IF($B$4="Primary fires",ROUND(SUMPRODUCT(('Data - primary fires'!$A$2:$A$998=$A11)*('Data - primary fires'!$B$2:$B$998=$B$5)*('Data - primary fires'!$C$2:$C$998=C$7)*('Data - primary fires'!$D$2:$D$998))/SUMPRODUCT(('Data - primary fires'!$A$2:$A$998=$A11)*('Data - primary fires'!$B$2:$B$998=$B$5)*('Data - primary fires'!$D$2:$D$998)),2),ROUND(SUMPRODUCT(('Data - casualties fatalities'!$A$2:$A$998=$A11)*('Data - primary fires'!$B$2:$B$998=$B$5)*('Data - casualties fatalities'!$C$2:$C$998=C$7)*('Data - casualties fatalities'!$D$2:$D$998))/SUMPRODUCT(('Data - casualties fatalities'!$A$2:$A$998=$A11)*('Data - primary fires'!$B$2:$B$998=$B$5)*('Data - casualties fatalities'!$D$2:$D$998)),2))</f>
        <v>0.04</v>
      </c>
      <c r="D11" s="6" cm="1">
        <f t="array" ref="D11">IF($B$4="Primary fires",ROUND(SUMPRODUCT(('Data - primary fires'!$A$2:$A$998=$A11)*('Data - primary fires'!$B$2:$B$998=$B$5)*('Data - primary fires'!$C$2:$C$998=D$7)*('Data - primary fires'!$D$2:$D$998))/SUMPRODUCT(('Data - primary fires'!$A$2:$A$998=$A11)*('Data - primary fires'!$B$2:$B$998=$B$5)*('Data - primary fires'!$D$2:$D$998)),2),ROUND(SUMPRODUCT(('Data - casualties fatalities'!$A$2:$A$998=$A11)*('Data - primary fires'!$B$2:$B$998=$B$5)*('Data - casualties fatalities'!$C$2:$C$998=D$7)*('Data - casualties fatalities'!$D$2:$D$998))/SUMPRODUCT(('Data - casualties fatalities'!$A$2:$A$998=$A11)*('Data - primary fires'!$B$2:$B$998=$B$5)*('Data - casualties fatalities'!$D$2:$D$998)),2))</f>
        <v>0.01</v>
      </c>
      <c r="E11" s="6" cm="1">
        <f t="array" ref="E11">IF($B$4="Primary fires",ROUND(SUMPRODUCT(('Data - primary fires'!$A$2:$A$998=$A11)*('Data - primary fires'!$B$2:$B$998=$B$5)*('Data - primary fires'!$C$2:$C$998=E$7)*('Data - primary fires'!$D$2:$D$998))/SUMPRODUCT(('Data - primary fires'!$A$2:$A$998=$A11)*('Data - primary fires'!$B$2:$B$998=$B$5)*('Data - primary fires'!$D$2:$D$998)),2),ROUND(SUMPRODUCT(('Data - casualties fatalities'!$A$2:$A$998=$A11)*('Data - primary fires'!$B$2:$B$998=$B$5)*('Data - casualties fatalities'!$C$2:$C$998=E$7)*('Data - casualties fatalities'!$D$2:$D$998))/SUMPRODUCT(('Data - casualties fatalities'!$A$2:$A$998=$A11)*('Data - primary fires'!$B$2:$B$998=$B$5)*('Data - casualties fatalities'!$D$2:$D$998)),2))</f>
        <v>0.37</v>
      </c>
      <c r="F11" s="6" cm="1">
        <f t="array" ref="F11">IF($B$4="Primary fires",ROUND(SUMPRODUCT(('Data - primary fires'!$A$2:$A$998=$A11)*('Data - primary fires'!$B$2:$B$998=$B$5)*('Data - primary fires'!$C$2:$C$998=F$7)*('Data - primary fires'!$D$2:$D$998))/SUMPRODUCT(('Data - primary fires'!$A$2:$A$998=$A11)*('Data - primary fires'!$B$2:$B$998=$B$5)*('Data - primary fires'!$D$2:$D$998)),2),ROUND(SUMPRODUCT(('Data - casualties fatalities'!$A$2:$A$998=$A11)*('Data - primary fires'!$B$2:$B$998=$B$5)*('Data - casualties fatalities'!$C$2:$C$998=F$7)*('Data - casualties fatalities'!$D$2:$D$998))/SUMPRODUCT(('Data - casualties fatalities'!$A$2:$A$998=$A11)*('Data - primary fires'!$B$2:$B$998=$B$5)*('Data - casualties fatalities'!$D$2:$D$998)),2))</f>
        <v>0.24</v>
      </c>
      <c r="G11" s="6" cm="1">
        <f t="array" ref="G11">IF($B$4="Primary fires",ROUND(SUMPRODUCT(('Data - primary fires'!$A$2:$A$998=$A11)*('Data - primary fires'!$B$2:$B$998=$B$5)*('Data - primary fires'!$C$2:$C$998=G$7)*('Data - primary fires'!$D$2:$D$998))/SUMPRODUCT(('Data - primary fires'!$A$2:$A$998=$A11)*('Data - primary fires'!$B$2:$B$998=$B$5)*('Data - primary fires'!$D$2:$D$998)),2),ROUND(SUMPRODUCT(('Data - casualties fatalities'!$A$2:$A$998=$A11)*('Data - primary fires'!$B$2:$B$998=$B$5)*('Data - casualties fatalities'!$C$2:$C$998=G$7)*('Data - casualties fatalities'!$D$2:$D$998))/SUMPRODUCT(('Data - casualties fatalities'!$A$2:$A$998=$A11)*('Data - primary fires'!$B$2:$B$998=$B$5)*('Data - casualties fatalities'!$D$2:$D$998)),2))</f>
        <v>0.04</v>
      </c>
      <c r="H11" s="6" cm="1">
        <f t="array" ref="H11">IF($B$4="Primary fires",ROUND(SUMPRODUCT(('Data - primary fires'!$A$2:$A$998=$A11)*('Data - primary fires'!$B$2:$B$998=$B$5)*('Data - primary fires'!$C$2:$C$998=H$7)*('Data - primary fires'!$D$2:$D$998))/SUMPRODUCT(('Data - primary fires'!$A$2:$A$998=$A11)*('Data - primary fires'!$B$2:$B$998=$B$5)*('Data - primary fires'!$D$2:$D$998)),2),ROUND(SUMPRODUCT(('Data - casualties fatalities'!$A$2:$A$998=$A11)*('Data - primary fires'!$B$2:$B$998=$B$5)*('Data - casualties fatalities'!$C$2:$C$998=H$7)*('Data - casualties fatalities'!$D$2:$D$998))/SUMPRODUCT(('Data - casualties fatalities'!$A$2:$A$998=$A11)*('Data - primary fires'!$B$2:$B$998=$B$5)*('Data - casualties fatalities'!$D$2:$D$998)),2))</f>
        <v>0.19</v>
      </c>
      <c r="K11" s="2"/>
      <c r="L11" s="13"/>
      <c r="M11" s="14"/>
      <c r="N11" s="14"/>
      <c r="O11" s="14"/>
      <c r="P11" s="14"/>
      <c r="Q11" s="2"/>
      <c r="R11" s="6"/>
      <c r="S11" s="6"/>
      <c r="T11" s="6"/>
      <c r="U11" s="6"/>
      <c r="V11" s="2"/>
    </row>
    <row r="12" spans="1:22" ht="15" customHeight="1" x14ac:dyDescent="0.3">
      <c r="A12" s="2" t="s">
        <v>6</v>
      </c>
      <c r="B12" s="6" cm="1">
        <f t="array" ref="B12">IF($B$4="Primary fires",ROUND(SUMPRODUCT(('Data - primary fires'!$A$2:$A$998=$A12)*('Data - primary fires'!$B$2:$B$998=$B$5)*('Data - primary fires'!$C$2:$C$998=B$7)*('Data - primary fires'!$D$2:$D$998))/SUMPRODUCT(('Data - primary fires'!$A$2:$A$998=$A12)*('Data - primary fires'!$B$2:$B$998=$B$5)*('Data - primary fires'!$D$2:$D$998)),2),ROUND(SUMPRODUCT(('Data - casualties fatalities'!$A$2:$A$998=$A12)*('Data - primary fires'!$B$2:$B$998=$B$5)*('Data - casualties fatalities'!$C$2:$C$998=B$7)*('Data - casualties fatalities'!$D$2:$D$998))/SUMPRODUCT(('Data - casualties fatalities'!$A$2:$A$998=$A12)*('Data - primary fires'!$B$2:$B$998=$B$5)*('Data - casualties fatalities'!$D$2:$D$998)),2))</f>
        <v>7.0000000000000007E-2</v>
      </c>
      <c r="C12" s="6" cm="1">
        <f t="array" ref="C12">IF($B$4="Primary fires",ROUND(SUMPRODUCT(('Data - primary fires'!$A$2:$A$998=$A12)*('Data - primary fires'!$B$2:$B$998=$B$5)*('Data - primary fires'!$C$2:$C$998=C$7)*('Data - primary fires'!$D$2:$D$998))/SUMPRODUCT(('Data - primary fires'!$A$2:$A$998=$A12)*('Data - primary fires'!$B$2:$B$998=$B$5)*('Data - primary fires'!$D$2:$D$998)),2),ROUND(SUMPRODUCT(('Data - casualties fatalities'!$A$2:$A$998=$A12)*('Data - primary fires'!$B$2:$B$998=$B$5)*('Data - casualties fatalities'!$C$2:$C$998=C$7)*('Data - casualties fatalities'!$D$2:$D$998))/SUMPRODUCT(('Data - casualties fatalities'!$A$2:$A$998=$A12)*('Data - primary fires'!$B$2:$B$998=$B$5)*('Data - casualties fatalities'!$D$2:$D$998)),2))</f>
        <v>0.08</v>
      </c>
      <c r="D12" s="6" cm="1">
        <f t="array" ref="D12">IF($B$4="Primary fires",ROUND(SUMPRODUCT(('Data - primary fires'!$A$2:$A$998=$A12)*('Data - primary fires'!$B$2:$B$998=$B$5)*('Data - primary fires'!$C$2:$C$998=D$7)*('Data - primary fires'!$D$2:$D$998))/SUMPRODUCT(('Data - primary fires'!$A$2:$A$998=$A12)*('Data - primary fires'!$B$2:$B$998=$B$5)*('Data - primary fires'!$D$2:$D$998)),2),ROUND(SUMPRODUCT(('Data - casualties fatalities'!$A$2:$A$998=$A12)*('Data - primary fires'!$B$2:$B$998=$B$5)*('Data - casualties fatalities'!$C$2:$C$998=D$7)*('Data - casualties fatalities'!$D$2:$D$998))/SUMPRODUCT(('Data - casualties fatalities'!$A$2:$A$998=$A12)*('Data - primary fires'!$B$2:$B$998=$B$5)*('Data - casualties fatalities'!$D$2:$D$998)),2))</f>
        <v>0.02</v>
      </c>
      <c r="E12" s="6" cm="1">
        <f t="array" ref="E12">IF($B$4="Primary fires",ROUND(SUMPRODUCT(('Data - primary fires'!$A$2:$A$998=$A12)*('Data - primary fires'!$B$2:$B$998=$B$5)*('Data - primary fires'!$C$2:$C$998=E$7)*('Data - primary fires'!$D$2:$D$998))/SUMPRODUCT(('Data - primary fires'!$A$2:$A$998=$A12)*('Data - primary fires'!$B$2:$B$998=$B$5)*('Data - primary fires'!$D$2:$D$998)),2),ROUND(SUMPRODUCT(('Data - casualties fatalities'!$A$2:$A$998=$A12)*('Data - primary fires'!$B$2:$B$998=$B$5)*('Data - casualties fatalities'!$C$2:$C$998=E$7)*('Data - casualties fatalities'!$D$2:$D$998))/SUMPRODUCT(('Data - casualties fatalities'!$A$2:$A$998=$A12)*('Data - primary fires'!$B$2:$B$998=$B$5)*('Data - casualties fatalities'!$D$2:$D$998)),2))</f>
        <v>0.4</v>
      </c>
      <c r="F12" s="6" cm="1">
        <f t="array" ref="F12">IF($B$4="Primary fires",ROUND(SUMPRODUCT(('Data - primary fires'!$A$2:$A$998=$A12)*('Data - primary fires'!$B$2:$B$998=$B$5)*('Data - primary fires'!$C$2:$C$998=F$7)*('Data - primary fires'!$D$2:$D$998))/SUMPRODUCT(('Data - primary fires'!$A$2:$A$998=$A12)*('Data - primary fires'!$B$2:$B$998=$B$5)*('Data - primary fires'!$D$2:$D$998)),2),ROUND(SUMPRODUCT(('Data - casualties fatalities'!$A$2:$A$998=$A12)*('Data - primary fires'!$B$2:$B$998=$B$5)*('Data - casualties fatalities'!$C$2:$C$998=F$7)*('Data - casualties fatalities'!$D$2:$D$998))/SUMPRODUCT(('Data - casualties fatalities'!$A$2:$A$998=$A12)*('Data - primary fires'!$B$2:$B$998=$B$5)*('Data - casualties fatalities'!$D$2:$D$998)),2))</f>
        <v>0.19</v>
      </c>
      <c r="G12" s="6" cm="1">
        <f t="array" ref="G12">IF($B$4="Primary fires",ROUND(SUMPRODUCT(('Data - primary fires'!$A$2:$A$998=$A12)*('Data - primary fires'!$B$2:$B$998=$B$5)*('Data - primary fires'!$C$2:$C$998=G$7)*('Data - primary fires'!$D$2:$D$998))/SUMPRODUCT(('Data - primary fires'!$A$2:$A$998=$A12)*('Data - primary fires'!$B$2:$B$998=$B$5)*('Data - primary fires'!$D$2:$D$998)),2),ROUND(SUMPRODUCT(('Data - casualties fatalities'!$A$2:$A$998=$A12)*('Data - primary fires'!$B$2:$B$998=$B$5)*('Data - casualties fatalities'!$C$2:$C$998=G$7)*('Data - casualties fatalities'!$D$2:$D$998))/SUMPRODUCT(('Data - casualties fatalities'!$A$2:$A$998=$A12)*('Data - primary fires'!$B$2:$B$998=$B$5)*('Data - casualties fatalities'!$D$2:$D$998)),2))</f>
        <v>0.04</v>
      </c>
      <c r="H12" s="6" cm="1">
        <f t="array" ref="H12">IF($B$4="Primary fires",ROUND(SUMPRODUCT(('Data - primary fires'!$A$2:$A$998=$A12)*('Data - primary fires'!$B$2:$B$998=$B$5)*('Data - primary fires'!$C$2:$C$998=H$7)*('Data - primary fires'!$D$2:$D$998))/SUMPRODUCT(('Data - primary fires'!$A$2:$A$998=$A12)*('Data - primary fires'!$B$2:$B$998=$B$5)*('Data - primary fires'!$D$2:$D$998)),2),ROUND(SUMPRODUCT(('Data - casualties fatalities'!$A$2:$A$998=$A12)*('Data - primary fires'!$B$2:$B$998=$B$5)*('Data - casualties fatalities'!$C$2:$C$998=H$7)*('Data - casualties fatalities'!$D$2:$D$998))/SUMPRODUCT(('Data - casualties fatalities'!$A$2:$A$998=$A12)*('Data - primary fires'!$B$2:$B$998=$B$5)*('Data - casualties fatalities'!$D$2:$D$998)),2))</f>
        <v>0.2</v>
      </c>
      <c r="K12" s="2"/>
      <c r="L12" s="13"/>
      <c r="M12" s="14"/>
      <c r="N12" s="14"/>
      <c r="O12" s="14"/>
      <c r="P12" s="14"/>
      <c r="Q12" s="2"/>
      <c r="R12" s="6"/>
      <c r="S12" s="6"/>
      <c r="T12" s="6"/>
      <c r="U12" s="6"/>
      <c r="V12" s="2"/>
    </row>
    <row r="13" spans="1:22" ht="15" customHeight="1" x14ac:dyDescent="0.3">
      <c r="A13" s="2" t="s">
        <v>20</v>
      </c>
      <c r="B13" s="6" cm="1">
        <f t="array" ref="B13">IF($B$4="Primary fires",ROUND(SUMPRODUCT(('Data - primary fires'!$A$2:$A$998=$A13)*('Data - primary fires'!$B$2:$B$998=$B$5)*('Data - primary fires'!$C$2:$C$998=B$7)*('Data - primary fires'!$D$2:$D$998))/SUMPRODUCT(('Data - primary fires'!$A$2:$A$998=$A13)*('Data - primary fires'!$B$2:$B$998=$B$5)*('Data - primary fires'!$D$2:$D$998)),2),ROUND(SUMPRODUCT(('Data - casualties fatalities'!$A$2:$A$998=$A13)*('Data - primary fires'!$B$2:$B$998=$B$5)*('Data - casualties fatalities'!$C$2:$C$998=B$7)*('Data - casualties fatalities'!$D$2:$D$998))/SUMPRODUCT(('Data - casualties fatalities'!$A$2:$A$998=$A13)*('Data - primary fires'!$B$2:$B$998=$B$5)*('Data - casualties fatalities'!$D$2:$D$998)),2))</f>
        <v>0.06</v>
      </c>
      <c r="C13" s="6" cm="1">
        <f t="array" ref="C13">IF($B$4="Primary fires",ROUND(SUMPRODUCT(('Data - primary fires'!$A$2:$A$998=$A13)*('Data - primary fires'!$B$2:$B$998=$B$5)*('Data - primary fires'!$C$2:$C$998=C$7)*('Data - primary fires'!$D$2:$D$998))/SUMPRODUCT(('Data - primary fires'!$A$2:$A$998=$A13)*('Data - primary fires'!$B$2:$B$998=$B$5)*('Data - primary fires'!$D$2:$D$998)),2),ROUND(SUMPRODUCT(('Data - casualties fatalities'!$A$2:$A$998=$A13)*('Data - primary fires'!$B$2:$B$998=$B$5)*('Data - casualties fatalities'!$C$2:$C$998=C$7)*('Data - casualties fatalities'!$D$2:$D$998))/SUMPRODUCT(('Data - casualties fatalities'!$A$2:$A$998=$A13)*('Data - primary fires'!$B$2:$B$998=$B$5)*('Data - casualties fatalities'!$D$2:$D$998)),2))</f>
        <v>0.08</v>
      </c>
      <c r="D13" s="6" cm="1">
        <f t="array" ref="D13">IF($B$4="Primary fires",ROUND(SUMPRODUCT(('Data - primary fires'!$A$2:$A$998=$A13)*('Data - primary fires'!$B$2:$B$998=$B$5)*('Data - primary fires'!$C$2:$C$998=D$7)*('Data - primary fires'!$D$2:$D$998))/SUMPRODUCT(('Data - primary fires'!$A$2:$A$998=$A13)*('Data - primary fires'!$B$2:$B$998=$B$5)*('Data - primary fires'!$D$2:$D$998)),2),ROUND(SUMPRODUCT(('Data - casualties fatalities'!$A$2:$A$998=$A13)*('Data - primary fires'!$B$2:$B$998=$B$5)*('Data - casualties fatalities'!$C$2:$C$998=D$7)*('Data - casualties fatalities'!$D$2:$D$998))/SUMPRODUCT(('Data - casualties fatalities'!$A$2:$A$998=$A13)*('Data - primary fires'!$B$2:$B$998=$B$5)*('Data - casualties fatalities'!$D$2:$D$998)),2))</f>
        <v>0.01</v>
      </c>
      <c r="E13" s="6" cm="1">
        <f t="array" ref="E13">IF($B$4="Primary fires",ROUND(SUMPRODUCT(('Data - primary fires'!$A$2:$A$998=$A13)*('Data - primary fires'!$B$2:$B$998=$B$5)*('Data - primary fires'!$C$2:$C$998=E$7)*('Data - primary fires'!$D$2:$D$998))/SUMPRODUCT(('Data - primary fires'!$A$2:$A$998=$A13)*('Data - primary fires'!$B$2:$B$998=$B$5)*('Data - primary fires'!$D$2:$D$998)),2),ROUND(SUMPRODUCT(('Data - casualties fatalities'!$A$2:$A$998=$A13)*('Data - primary fires'!$B$2:$B$998=$B$5)*('Data - casualties fatalities'!$C$2:$C$998=E$7)*('Data - casualties fatalities'!$D$2:$D$998))/SUMPRODUCT(('Data - casualties fatalities'!$A$2:$A$998=$A13)*('Data - primary fires'!$B$2:$B$998=$B$5)*('Data - casualties fatalities'!$D$2:$D$998)),2))</f>
        <v>0.4</v>
      </c>
      <c r="F13" s="6" cm="1">
        <f t="array" ref="F13">IF($B$4="Primary fires",ROUND(SUMPRODUCT(('Data - primary fires'!$A$2:$A$998=$A13)*('Data - primary fires'!$B$2:$B$998=$B$5)*('Data - primary fires'!$C$2:$C$998=F$7)*('Data - primary fires'!$D$2:$D$998))/SUMPRODUCT(('Data - primary fires'!$A$2:$A$998=$A13)*('Data - primary fires'!$B$2:$B$998=$B$5)*('Data - primary fires'!$D$2:$D$998)),2),ROUND(SUMPRODUCT(('Data - casualties fatalities'!$A$2:$A$998=$A13)*('Data - primary fires'!$B$2:$B$998=$B$5)*('Data - casualties fatalities'!$C$2:$C$998=F$7)*('Data - casualties fatalities'!$D$2:$D$998))/SUMPRODUCT(('Data - casualties fatalities'!$A$2:$A$998=$A13)*('Data - primary fires'!$B$2:$B$998=$B$5)*('Data - casualties fatalities'!$D$2:$D$998)),2))</f>
        <v>0.13</v>
      </c>
      <c r="G13" s="6" cm="1">
        <f t="array" ref="G13">IF($B$4="Primary fires",ROUND(SUMPRODUCT(('Data - primary fires'!$A$2:$A$998=$A13)*('Data - primary fires'!$B$2:$B$998=$B$5)*('Data - primary fires'!$C$2:$C$998=G$7)*('Data - primary fires'!$D$2:$D$998))/SUMPRODUCT(('Data - primary fires'!$A$2:$A$998=$A13)*('Data - primary fires'!$B$2:$B$998=$B$5)*('Data - primary fires'!$D$2:$D$998)),2),ROUND(SUMPRODUCT(('Data - casualties fatalities'!$A$2:$A$998=$A13)*('Data - primary fires'!$B$2:$B$998=$B$5)*('Data - casualties fatalities'!$C$2:$C$998=G$7)*('Data - casualties fatalities'!$D$2:$D$998))/SUMPRODUCT(('Data - casualties fatalities'!$A$2:$A$998=$A13)*('Data - primary fires'!$B$2:$B$998=$B$5)*('Data - casualties fatalities'!$D$2:$D$998)),2))</f>
        <v>0.02</v>
      </c>
      <c r="H13" s="6" cm="1">
        <f t="array" ref="H13">IF($B$4="Primary fires",ROUND(SUMPRODUCT(('Data - primary fires'!$A$2:$A$998=$A13)*('Data - primary fires'!$B$2:$B$998=$B$5)*('Data - primary fires'!$C$2:$C$998=H$7)*('Data - primary fires'!$D$2:$D$998))/SUMPRODUCT(('Data - primary fires'!$A$2:$A$998=$A13)*('Data - primary fires'!$B$2:$B$998=$B$5)*('Data - primary fires'!$D$2:$D$998)),2),ROUND(SUMPRODUCT(('Data - casualties fatalities'!$A$2:$A$998=$A13)*('Data - primary fires'!$B$2:$B$998=$B$5)*('Data - casualties fatalities'!$C$2:$C$998=H$7)*('Data - casualties fatalities'!$D$2:$D$998))/SUMPRODUCT(('Data - casualties fatalities'!$A$2:$A$998=$A13)*('Data - primary fires'!$B$2:$B$998=$B$5)*('Data - casualties fatalities'!$D$2:$D$998)),2))</f>
        <v>0.31</v>
      </c>
      <c r="K13" s="2"/>
      <c r="L13" s="18"/>
      <c r="M13" s="19"/>
      <c r="N13" s="19"/>
      <c r="O13" s="19"/>
      <c r="P13" s="19"/>
      <c r="Q13" s="19"/>
      <c r="R13" s="20"/>
      <c r="S13" s="20"/>
      <c r="T13" s="20"/>
      <c r="U13" s="20"/>
      <c r="V13" s="2"/>
    </row>
    <row r="14" spans="1:22" ht="15" customHeight="1" x14ac:dyDescent="0.3">
      <c r="A14" s="2" t="s">
        <v>35</v>
      </c>
      <c r="B14" s="6" cm="1">
        <f t="array" ref="B14">IF($B$4="Primary fires",ROUND(SUMPRODUCT(('Data - primary fires'!$A$2:$A$998=$A14)*('Data - primary fires'!$B$2:$B$998=$B$5)*('Data - primary fires'!$C$2:$C$998=B$7)*('Data - primary fires'!$D$2:$D$998))/SUMPRODUCT(('Data - primary fires'!$A$2:$A$998=$A14)*('Data - primary fires'!$B$2:$B$998=$B$5)*('Data - primary fires'!$D$2:$D$998)),2),ROUND(SUMPRODUCT(('Data - casualties fatalities'!$A$2:$A$998=$A14)*('Data - primary fires'!$B$2:$B$998=$B$5)*('Data - casualties fatalities'!$C$2:$C$998=B$7)*('Data - casualties fatalities'!$D$2:$D$998))/SUMPRODUCT(('Data - casualties fatalities'!$A$2:$A$998=$A14)*('Data - primary fires'!$B$2:$B$998=$B$5)*('Data - casualties fatalities'!$D$2:$D$998)),2))</f>
        <v>0.05</v>
      </c>
      <c r="C14" s="6" cm="1">
        <f t="array" ref="C14">IF($B$4="Primary fires",ROUND(SUMPRODUCT(('Data - primary fires'!$A$2:$A$998=$A14)*('Data - primary fires'!$B$2:$B$998=$B$5)*('Data - primary fires'!$C$2:$C$998=C$7)*('Data - primary fires'!$D$2:$D$998))/SUMPRODUCT(('Data - primary fires'!$A$2:$A$998=$A14)*('Data - primary fires'!$B$2:$B$998=$B$5)*('Data - primary fires'!$D$2:$D$998)),2),ROUND(SUMPRODUCT(('Data - casualties fatalities'!$A$2:$A$998=$A14)*('Data - primary fires'!$B$2:$B$998=$B$5)*('Data - casualties fatalities'!$C$2:$C$998=C$7)*('Data - casualties fatalities'!$D$2:$D$998))/SUMPRODUCT(('Data - casualties fatalities'!$A$2:$A$998=$A14)*('Data - primary fires'!$B$2:$B$998=$B$5)*('Data - casualties fatalities'!$D$2:$D$998)),2))</f>
        <v>0.05</v>
      </c>
      <c r="D14" s="6" cm="1">
        <f t="array" ref="D14">IF($B$4="Primary fires",ROUND(SUMPRODUCT(('Data - primary fires'!$A$2:$A$998=$A14)*('Data - primary fires'!$B$2:$B$998=$B$5)*('Data - primary fires'!$C$2:$C$998=D$7)*('Data - primary fires'!$D$2:$D$998))/SUMPRODUCT(('Data - primary fires'!$A$2:$A$998=$A14)*('Data - primary fires'!$B$2:$B$998=$B$5)*('Data - primary fires'!$D$2:$D$998)),2),ROUND(SUMPRODUCT(('Data - casualties fatalities'!$A$2:$A$998=$A14)*('Data - primary fires'!$B$2:$B$998=$B$5)*('Data - casualties fatalities'!$C$2:$C$998=D$7)*('Data - casualties fatalities'!$D$2:$D$998))/SUMPRODUCT(('Data - casualties fatalities'!$A$2:$A$998=$A14)*('Data - primary fires'!$B$2:$B$998=$B$5)*('Data - casualties fatalities'!$D$2:$D$998)),2))</f>
        <v>0</v>
      </c>
      <c r="E14" s="6" cm="1">
        <f t="array" ref="E14">IF($B$4="Primary fires",ROUND(SUMPRODUCT(('Data - primary fires'!$A$2:$A$998=$A14)*('Data - primary fires'!$B$2:$B$998=$B$5)*('Data - primary fires'!$C$2:$C$998=E$7)*('Data - primary fires'!$D$2:$D$998))/SUMPRODUCT(('Data - primary fires'!$A$2:$A$998=$A14)*('Data - primary fires'!$B$2:$B$998=$B$5)*('Data - primary fires'!$D$2:$D$998)),2),ROUND(SUMPRODUCT(('Data - casualties fatalities'!$A$2:$A$998=$A14)*('Data - primary fires'!$B$2:$B$998=$B$5)*('Data - casualties fatalities'!$C$2:$C$998=E$7)*('Data - casualties fatalities'!$D$2:$D$998))/SUMPRODUCT(('Data - casualties fatalities'!$A$2:$A$998=$A14)*('Data - primary fires'!$B$2:$B$998=$B$5)*('Data - casualties fatalities'!$D$2:$D$998)),2))</f>
        <v>0.5</v>
      </c>
      <c r="F14" s="6" cm="1">
        <f t="array" ref="F14">IF($B$4="Primary fires",ROUND(SUMPRODUCT(('Data - primary fires'!$A$2:$A$998=$A14)*('Data - primary fires'!$B$2:$B$998=$B$5)*('Data - primary fires'!$C$2:$C$998=F$7)*('Data - primary fires'!$D$2:$D$998))/SUMPRODUCT(('Data - primary fires'!$A$2:$A$998=$A14)*('Data - primary fires'!$B$2:$B$998=$B$5)*('Data - primary fires'!$D$2:$D$998)),2),ROUND(SUMPRODUCT(('Data - casualties fatalities'!$A$2:$A$998=$A14)*('Data - primary fires'!$B$2:$B$998=$B$5)*('Data - casualties fatalities'!$C$2:$C$998=F$7)*('Data - casualties fatalities'!$D$2:$D$998))/SUMPRODUCT(('Data - casualties fatalities'!$A$2:$A$998=$A14)*('Data - primary fires'!$B$2:$B$998=$B$5)*('Data - casualties fatalities'!$D$2:$D$998)),2))</f>
        <v>0.2</v>
      </c>
      <c r="G14" s="6" cm="1">
        <f t="array" ref="G14">IF($B$4="Primary fires",ROUND(SUMPRODUCT(('Data - primary fires'!$A$2:$A$998=$A14)*('Data - primary fires'!$B$2:$B$998=$B$5)*('Data - primary fires'!$C$2:$C$998=G$7)*('Data - primary fires'!$D$2:$D$998))/SUMPRODUCT(('Data - primary fires'!$A$2:$A$998=$A14)*('Data - primary fires'!$B$2:$B$998=$B$5)*('Data - primary fires'!$D$2:$D$998)),2),ROUND(SUMPRODUCT(('Data - casualties fatalities'!$A$2:$A$998=$A14)*('Data - primary fires'!$B$2:$B$998=$B$5)*('Data - casualties fatalities'!$C$2:$C$998=G$7)*('Data - casualties fatalities'!$D$2:$D$998))/SUMPRODUCT(('Data - casualties fatalities'!$A$2:$A$998=$A14)*('Data - primary fires'!$B$2:$B$998=$B$5)*('Data - casualties fatalities'!$D$2:$D$998)),2))</f>
        <v>0.03</v>
      </c>
      <c r="H14" s="6" cm="1">
        <f t="array" ref="H14">IF($B$4="Primary fires",ROUND(SUMPRODUCT(('Data - primary fires'!$A$2:$A$998=$A14)*('Data - primary fires'!$B$2:$B$998=$B$5)*('Data - primary fires'!$C$2:$C$998=H$7)*('Data - primary fires'!$D$2:$D$998))/SUMPRODUCT(('Data - primary fires'!$A$2:$A$998=$A14)*('Data - primary fires'!$B$2:$B$998=$B$5)*('Data - primary fires'!$D$2:$D$998)),2),ROUND(SUMPRODUCT(('Data - casualties fatalities'!$A$2:$A$998=$A14)*('Data - primary fires'!$B$2:$B$998=$B$5)*('Data - casualties fatalities'!$C$2:$C$998=H$7)*('Data - casualties fatalities'!$D$2:$D$998))/SUMPRODUCT(('Data - casualties fatalities'!$A$2:$A$998=$A14)*('Data - primary fires'!$B$2:$B$998=$B$5)*('Data - casualties fatalities'!$D$2:$D$998)),2))</f>
        <v>0.18</v>
      </c>
      <c r="K14" s="2"/>
      <c r="L14" s="2"/>
      <c r="M14" s="2"/>
      <c r="N14" s="2"/>
      <c r="O14" s="2"/>
      <c r="P14" s="2"/>
      <c r="Q14" s="2"/>
      <c r="R14" s="2"/>
      <c r="S14" s="2"/>
      <c r="T14" s="2"/>
      <c r="U14" s="2"/>
      <c r="V14" s="2"/>
    </row>
    <row r="15" spans="1:22" ht="15" customHeight="1" x14ac:dyDescent="0.3">
      <c r="A15" s="2" t="s">
        <v>36</v>
      </c>
      <c r="B15" s="6" cm="1">
        <f t="array" ref="B15">IF($B$4="Primary fires",ROUND(SUMPRODUCT(('Data - primary fires'!$A$2:$A$998=$A15)*('Data - primary fires'!$B$2:$B$998=$B$5)*('Data - primary fires'!$C$2:$C$998=B$7)*('Data - primary fires'!$D$2:$D$998))/SUMPRODUCT(('Data - primary fires'!$A$2:$A$998=$A15)*('Data - primary fires'!$B$2:$B$998=$B$5)*('Data - primary fires'!$D$2:$D$998)),2),ROUND(SUMPRODUCT(('Data - casualties fatalities'!$A$2:$A$998=$A15)*('Data - primary fires'!$B$2:$B$998=$B$5)*('Data - casualties fatalities'!$C$2:$C$998=B$7)*('Data - casualties fatalities'!$D$2:$D$998))/SUMPRODUCT(('Data - casualties fatalities'!$A$2:$A$998=$A15)*('Data - primary fires'!$B$2:$B$998=$B$5)*('Data - casualties fatalities'!$D$2:$D$998)),2))</f>
        <v>7.0000000000000007E-2</v>
      </c>
      <c r="C15" s="6" cm="1">
        <f t="array" ref="C15">IF($B$4="Primary fires",ROUND(SUMPRODUCT(('Data - primary fires'!$A$2:$A$998=$A15)*('Data - primary fires'!$B$2:$B$998=$B$5)*('Data - primary fires'!$C$2:$C$998=C$7)*('Data - primary fires'!$D$2:$D$998))/SUMPRODUCT(('Data - primary fires'!$A$2:$A$998=$A15)*('Data - primary fires'!$B$2:$B$998=$B$5)*('Data - primary fires'!$D$2:$D$998)),2),ROUND(SUMPRODUCT(('Data - casualties fatalities'!$A$2:$A$998=$A15)*('Data - primary fires'!$B$2:$B$998=$B$5)*('Data - casualties fatalities'!$C$2:$C$998=C$7)*('Data - casualties fatalities'!$D$2:$D$998))/SUMPRODUCT(('Data - casualties fatalities'!$A$2:$A$998=$A15)*('Data - primary fires'!$B$2:$B$998=$B$5)*('Data - casualties fatalities'!$D$2:$D$998)),2))</f>
        <v>7.0000000000000007E-2</v>
      </c>
      <c r="D15" s="6" cm="1">
        <f t="array" ref="D15">IF($B$4="Primary fires",ROUND(SUMPRODUCT(('Data - primary fires'!$A$2:$A$998=$A15)*('Data - primary fires'!$B$2:$B$998=$B$5)*('Data - primary fires'!$C$2:$C$998=D$7)*('Data - primary fires'!$D$2:$D$998))/SUMPRODUCT(('Data - primary fires'!$A$2:$A$998=$A15)*('Data - primary fires'!$B$2:$B$998=$B$5)*('Data - primary fires'!$D$2:$D$998)),2),ROUND(SUMPRODUCT(('Data - casualties fatalities'!$A$2:$A$998=$A15)*('Data - primary fires'!$B$2:$B$998=$B$5)*('Data - casualties fatalities'!$C$2:$C$998=D$7)*('Data - casualties fatalities'!$D$2:$D$998))/SUMPRODUCT(('Data - casualties fatalities'!$A$2:$A$998=$A15)*('Data - primary fires'!$B$2:$B$998=$B$5)*('Data - casualties fatalities'!$D$2:$D$998)),2))</f>
        <v>0.01</v>
      </c>
      <c r="E15" s="6" cm="1">
        <f t="array" ref="E15">IF($B$4="Primary fires",ROUND(SUMPRODUCT(('Data - primary fires'!$A$2:$A$998=$A15)*('Data - primary fires'!$B$2:$B$998=$B$5)*('Data - primary fires'!$C$2:$C$998=E$7)*('Data - primary fires'!$D$2:$D$998))/SUMPRODUCT(('Data - primary fires'!$A$2:$A$998=$A15)*('Data - primary fires'!$B$2:$B$998=$B$5)*('Data - primary fires'!$D$2:$D$998)),2),ROUND(SUMPRODUCT(('Data - casualties fatalities'!$A$2:$A$998=$A15)*('Data - primary fires'!$B$2:$B$998=$B$5)*('Data - casualties fatalities'!$C$2:$C$998=E$7)*('Data - casualties fatalities'!$D$2:$D$998))/SUMPRODUCT(('Data - casualties fatalities'!$A$2:$A$998=$A15)*('Data - primary fires'!$B$2:$B$998=$B$5)*('Data - casualties fatalities'!$D$2:$D$998)),2))</f>
        <v>0.39</v>
      </c>
      <c r="F15" s="6" cm="1">
        <f t="array" ref="F15">IF($B$4="Primary fires",ROUND(SUMPRODUCT(('Data - primary fires'!$A$2:$A$998=$A15)*('Data - primary fires'!$B$2:$B$998=$B$5)*('Data - primary fires'!$C$2:$C$998=F$7)*('Data - primary fires'!$D$2:$D$998))/SUMPRODUCT(('Data - primary fires'!$A$2:$A$998=$A15)*('Data - primary fires'!$B$2:$B$998=$B$5)*('Data - primary fires'!$D$2:$D$998)),2),ROUND(SUMPRODUCT(('Data - casualties fatalities'!$A$2:$A$998=$A15)*('Data - primary fires'!$B$2:$B$998=$B$5)*('Data - casualties fatalities'!$C$2:$C$998=F$7)*('Data - casualties fatalities'!$D$2:$D$998))/SUMPRODUCT(('Data - casualties fatalities'!$A$2:$A$998=$A15)*('Data - primary fires'!$B$2:$B$998=$B$5)*('Data - casualties fatalities'!$D$2:$D$998)),2))</f>
        <v>0.17</v>
      </c>
      <c r="G15" s="6" cm="1">
        <f t="array" ref="G15">IF($B$4="Primary fires",ROUND(SUMPRODUCT(('Data - primary fires'!$A$2:$A$998=$A15)*('Data - primary fires'!$B$2:$B$998=$B$5)*('Data - primary fires'!$C$2:$C$998=G$7)*('Data - primary fires'!$D$2:$D$998))/SUMPRODUCT(('Data - primary fires'!$A$2:$A$998=$A15)*('Data - primary fires'!$B$2:$B$998=$B$5)*('Data - primary fires'!$D$2:$D$998)),2),ROUND(SUMPRODUCT(('Data - casualties fatalities'!$A$2:$A$998=$A15)*('Data - primary fires'!$B$2:$B$998=$B$5)*('Data - casualties fatalities'!$C$2:$C$998=G$7)*('Data - casualties fatalities'!$D$2:$D$998))/SUMPRODUCT(('Data - casualties fatalities'!$A$2:$A$998=$A15)*('Data - primary fires'!$B$2:$B$998=$B$5)*('Data - casualties fatalities'!$D$2:$D$998)),2))</f>
        <v>0.03</v>
      </c>
      <c r="H15" s="6" cm="1">
        <f t="array" ref="H15">IF($B$4="Primary fires",ROUND(SUMPRODUCT(('Data - primary fires'!$A$2:$A$998=$A15)*('Data - primary fires'!$B$2:$B$998=$B$5)*('Data - primary fires'!$C$2:$C$998=H$7)*('Data - primary fires'!$D$2:$D$998))/SUMPRODUCT(('Data - primary fires'!$A$2:$A$998=$A15)*('Data - primary fires'!$B$2:$B$998=$B$5)*('Data - primary fires'!$D$2:$D$998)),2),ROUND(SUMPRODUCT(('Data - casualties fatalities'!$A$2:$A$998=$A15)*('Data - primary fires'!$B$2:$B$998=$B$5)*('Data - casualties fatalities'!$C$2:$C$998=H$7)*('Data - casualties fatalities'!$D$2:$D$998))/SUMPRODUCT(('Data - casualties fatalities'!$A$2:$A$998=$A15)*('Data - primary fires'!$B$2:$B$998=$B$5)*('Data - casualties fatalities'!$D$2:$D$998)),2))</f>
        <v>0.26</v>
      </c>
      <c r="K15" s="2"/>
      <c r="L15" s="2"/>
      <c r="M15" s="2"/>
      <c r="N15" s="2"/>
      <c r="O15" s="2"/>
      <c r="P15" s="2"/>
      <c r="Q15" s="2"/>
      <c r="R15" s="2"/>
      <c r="S15" s="2"/>
      <c r="T15" s="2"/>
      <c r="U15" s="2"/>
      <c r="V15" s="2"/>
    </row>
    <row r="16" spans="1:22" ht="15" customHeight="1" x14ac:dyDescent="0.3">
      <c r="A16" s="2" t="s">
        <v>43</v>
      </c>
      <c r="B16" s="6" cm="1">
        <f t="array" ref="B16">IF($B$4="Primary fires",ROUND(SUMPRODUCT(('Data - primary fires'!$A$2:$A$998=$A16)*('Data - primary fires'!$B$2:$B$998=$B$5)*('Data - primary fires'!$C$2:$C$998=B$7)*('Data - primary fires'!$D$2:$D$998))/SUMPRODUCT(('Data - primary fires'!$A$2:$A$998=$A16)*('Data - primary fires'!$B$2:$B$998=$B$5)*('Data - primary fires'!$D$2:$D$998)),2),ROUND(SUMPRODUCT(('Data - casualties fatalities'!$A$2:$A$998=$A16)*('Data - primary fires'!$B$2:$B$998=$B$5)*('Data - casualties fatalities'!$C$2:$C$998=B$7)*('Data - casualties fatalities'!$D$2:$D$998))/SUMPRODUCT(('Data - casualties fatalities'!$A$2:$A$998=$A16)*('Data - primary fires'!$B$2:$B$998=$B$5)*('Data - casualties fatalities'!$D$2:$D$998)),2))</f>
        <v>0.05</v>
      </c>
      <c r="C16" s="6" cm="1">
        <f t="array" ref="C16">IF($B$4="Primary fires",ROUND(SUMPRODUCT(('Data - primary fires'!$A$2:$A$998=$A16)*('Data - primary fires'!$B$2:$B$998=$B$5)*('Data - primary fires'!$C$2:$C$998=C$7)*('Data - primary fires'!$D$2:$D$998))/SUMPRODUCT(('Data - primary fires'!$A$2:$A$998=$A16)*('Data - primary fires'!$B$2:$B$998=$B$5)*('Data - primary fires'!$D$2:$D$998)),2),ROUND(SUMPRODUCT(('Data - casualties fatalities'!$A$2:$A$998=$A16)*('Data - primary fires'!$B$2:$B$998=$B$5)*('Data - casualties fatalities'!$C$2:$C$998=C$7)*('Data - casualties fatalities'!$D$2:$D$998))/SUMPRODUCT(('Data - casualties fatalities'!$A$2:$A$998=$A16)*('Data - primary fires'!$B$2:$B$998=$B$5)*('Data - casualties fatalities'!$D$2:$D$998)),2))</f>
        <v>0.05</v>
      </c>
      <c r="D16" s="6" cm="1">
        <f t="array" ref="D16">IF($B$4="Primary fires",ROUND(SUMPRODUCT(('Data - primary fires'!$A$2:$A$998=$A16)*('Data - primary fires'!$B$2:$B$998=$B$5)*('Data - primary fires'!$C$2:$C$998=D$7)*('Data - primary fires'!$D$2:$D$998))/SUMPRODUCT(('Data - primary fires'!$A$2:$A$998=$A16)*('Data - primary fires'!$B$2:$B$998=$B$5)*('Data - primary fires'!$D$2:$D$998)),2),ROUND(SUMPRODUCT(('Data - casualties fatalities'!$A$2:$A$998=$A16)*('Data - primary fires'!$B$2:$B$998=$B$5)*('Data - casualties fatalities'!$C$2:$C$998=D$7)*('Data - casualties fatalities'!$D$2:$D$998))/SUMPRODUCT(('Data - casualties fatalities'!$A$2:$A$998=$A16)*('Data - primary fires'!$B$2:$B$998=$B$5)*('Data - casualties fatalities'!$D$2:$D$998)),2))</f>
        <v>0.02</v>
      </c>
      <c r="E16" s="6" cm="1">
        <f t="array" ref="E16">IF($B$4="Primary fires",ROUND(SUMPRODUCT(('Data - primary fires'!$A$2:$A$998=$A16)*('Data - primary fires'!$B$2:$B$998=$B$5)*('Data - primary fires'!$C$2:$C$998=E$7)*('Data - primary fires'!$D$2:$D$998))/SUMPRODUCT(('Data - primary fires'!$A$2:$A$998=$A16)*('Data - primary fires'!$B$2:$B$998=$B$5)*('Data - primary fires'!$D$2:$D$998)),2),ROUND(SUMPRODUCT(('Data - casualties fatalities'!$A$2:$A$998=$A16)*('Data - primary fires'!$B$2:$B$998=$B$5)*('Data - casualties fatalities'!$C$2:$C$998=E$7)*('Data - casualties fatalities'!$D$2:$D$998))/SUMPRODUCT(('Data - casualties fatalities'!$A$2:$A$998=$A16)*('Data - primary fires'!$B$2:$B$998=$B$5)*('Data - casualties fatalities'!$D$2:$D$998)),2))</f>
        <v>0.45</v>
      </c>
      <c r="F16" s="6" cm="1">
        <f t="array" ref="F16">IF($B$4="Primary fires",ROUND(SUMPRODUCT(('Data - primary fires'!$A$2:$A$998=$A16)*('Data - primary fires'!$B$2:$B$998=$B$5)*('Data - primary fires'!$C$2:$C$998=F$7)*('Data - primary fires'!$D$2:$D$998))/SUMPRODUCT(('Data - primary fires'!$A$2:$A$998=$A16)*('Data - primary fires'!$B$2:$B$998=$B$5)*('Data - primary fires'!$D$2:$D$998)),2),ROUND(SUMPRODUCT(('Data - casualties fatalities'!$A$2:$A$998=$A16)*('Data - primary fires'!$B$2:$B$998=$B$5)*('Data - casualties fatalities'!$C$2:$C$998=F$7)*('Data - casualties fatalities'!$D$2:$D$998))/SUMPRODUCT(('Data - casualties fatalities'!$A$2:$A$998=$A16)*('Data - primary fires'!$B$2:$B$998=$B$5)*('Data - casualties fatalities'!$D$2:$D$998)),2))</f>
        <v>0.16</v>
      </c>
      <c r="G16" s="6" cm="1">
        <f t="array" ref="G16">IF($B$4="Primary fires",ROUND(SUMPRODUCT(('Data - primary fires'!$A$2:$A$998=$A16)*('Data - primary fires'!$B$2:$B$998=$B$5)*('Data - primary fires'!$C$2:$C$998=G$7)*('Data - primary fires'!$D$2:$D$998))/SUMPRODUCT(('Data - primary fires'!$A$2:$A$998=$A16)*('Data - primary fires'!$B$2:$B$998=$B$5)*('Data - primary fires'!$D$2:$D$998)),2),ROUND(SUMPRODUCT(('Data - casualties fatalities'!$A$2:$A$998=$A16)*('Data - primary fires'!$B$2:$B$998=$B$5)*('Data - casualties fatalities'!$C$2:$C$998=G$7)*('Data - casualties fatalities'!$D$2:$D$998))/SUMPRODUCT(('Data - casualties fatalities'!$A$2:$A$998=$A16)*('Data - primary fires'!$B$2:$B$998=$B$5)*('Data - casualties fatalities'!$D$2:$D$998)),2))</f>
        <v>0.04</v>
      </c>
      <c r="H16" s="6" cm="1">
        <f t="array" ref="H16">IF($B$4="Primary fires",ROUND(SUMPRODUCT(('Data - primary fires'!$A$2:$A$998=$A16)*('Data - primary fires'!$B$2:$B$998=$B$5)*('Data - primary fires'!$C$2:$C$998=H$7)*('Data - primary fires'!$D$2:$D$998))/SUMPRODUCT(('Data - primary fires'!$A$2:$A$998=$A16)*('Data - primary fires'!$B$2:$B$998=$B$5)*('Data - primary fires'!$D$2:$D$998)),2),ROUND(SUMPRODUCT(('Data - casualties fatalities'!$A$2:$A$998=$A16)*('Data - primary fires'!$B$2:$B$998=$B$5)*('Data - casualties fatalities'!$C$2:$C$998=H$7)*('Data - casualties fatalities'!$D$2:$D$998))/SUMPRODUCT(('Data - casualties fatalities'!$A$2:$A$998=$A16)*('Data - primary fires'!$B$2:$B$998=$B$5)*('Data - casualties fatalities'!$D$2:$D$998)),2))</f>
        <v>0.23</v>
      </c>
      <c r="K16" s="2"/>
      <c r="L16" s="2"/>
      <c r="M16" s="2"/>
      <c r="N16" s="2"/>
      <c r="O16" s="2"/>
      <c r="P16" s="2"/>
      <c r="Q16" s="2"/>
      <c r="R16" s="2"/>
      <c r="S16" s="2"/>
      <c r="T16" s="2"/>
      <c r="U16" s="2"/>
      <c r="V16" s="2"/>
    </row>
    <row r="17" spans="1:22" ht="15" customHeight="1" x14ac:dyDescent="0.3">
      <c r="A17" s="2" t="s">
        <v>44</v>
      </c>
      <c r="B17" s="6" cm="1">
        <f t="array" ref="B17">IF($B$4="Primary fires",ROUND(SUMPRODUCT(('Data - primary fires'!$A$2:$A$998=$A17)*('Data - primary fires'!$B$2:$B$998=$B$5)*('Data - primary fires'!$C$2:$C$998=B$7)*('Data - primary fires'!$D$2:$D$998))/SUMPRODUCT(('Data - primary fires'!$A$2:$A$998=$A17)*('Data - primary fires'!$B$2:$B$998=$B$5)*('Data - primary fires'!$D$2:$D$998)),2),ROUND(SUMPRODUCT(('Data - casualties fatalities'!$A$2:$A$998=$A17)*('Data - primary fires'!$B$2:$B$998=$B$5)*('Data - casualties fatalities'!$C$2:$C$998=B$7)*('Data - casualties fatalities'!$D$2:$D$998))/SUMPRODUCT(('Data - casualties fatalities'!$A$2:$A$998=$A17)*('Data - primary fires'!$B$2:$B$998=$B$5)*('Data - casualties fatalities'!$D$2:$D$998)),2))</f>
        <v>0.02</v>
      </c>
      <c r="C17" s="6" cm="1">
        <f t="array" ref="C17">IF($B$4="Primary fires",ROUND(SUMPRODUCT(('Data - primary fires'!$A$2:$A$998=$A17)*('Data - primary fires'!$B$2:$B$998=$B$5)*('Data - primary fires'!$C$2:$C$998=C$7)*('Data - primary fires'!$D$2:$D$998))/SUMPRODUCT(('Data - primary fires'!$A$2:$A$998=$A17)*('Data - primary fires'!$B$2:$B$998=$B$5)*('Data - primary fires'!$D$2:$D$998)),2),ROUND(SUMPRODUCT(('Data - casualties fatalities'!$A$2:$A$998=$A17)*('Data - primary fires'!$B$2:$B$998=$B$5)*('Data - casualties fatalities'!$C$2:$C$998=C$7)*('Data - casualties fatalities'!$D$2:$D$998))/SUMPRODUCT(('Data - casualties fatalities'!$A$2:$A$998=$A17)*('Data - primary fires'!$B$2:$B$998=$B$5)*('Data - casualties fatalities'!$D$2:$D$998)),2))</f>
        <v>0.04</v>
      </c>
      <c r="D17" s="6" cm="1">
        <f t="array" ref="D17">IF($B$4="Primary fires",ROUND(SUMPRODUCT(('Data - primary fires'!$A$2:$A$998=$A17)*('Data - primary fires'!$B$2:$B$998=$B$5)*('Data - primary fires'!$C$2:$C$998=D$7)*('Data - primary fires'!$D$2:$D$998))/SUMPRODUCT(('Data - primary fires'!$A$2:$A$998=$A17)*('Data - primary fires'!$B$2:$B$998=$B$5)*('Data - primary fires'!$D$2:$D$998)),2),ROUND(SUMPRODUCT(('Data - casualties fatalities'!$A$2:$A$998=$A17)*('Data - primary fires'!$B$2:$B$998=$B$5)*('Data - casualties fatalities'!$C$2:$C$998=D$7)*('Data - casualties fatalities'!$D$2:$D$998))/SUMPRODUCT(('Data - casualties fatalities'!$A$2:$A$998=$A17)*('Data - primary fires'!$B$2:$B$998=$B$5)*('Data - casualties fatalities'!$D$2:$D$998)),2))</f>
        <v>0.03</v>
      </c>
      <c r="E17" s="6" cm="1">
        <f t="array" ref="E17">IF($B$4="Primary fires",ROUND(SUMPRODUCT(('Data - primary fires'!$A$2:$A$998=$A17)*('Data - primary fires'!$B$2:$B$998=$B$5)*('Data - primary fires'!$C$2:$C$998=E$7)*('Data - primary fires'!$D$2:$D$998))/SUMPRODUCT(('Data - primary fires'!$A$2:$A$998=$A17)*('Data - primary fires'!$B$2:$B$998=$B$5)*('Data - primary fires'!$D$2:$D$998)),2),ROUND(SUMPRODUCT(('Data - casualties fatalities'!$A$2:$A$998=$A17)*('Data - primary fires'!$B$2:$B$998=$B$5)*('Data - casualties fatalities'!$C$2:$C$998=E$7)*('Data - casualties fatalities'!$D$2:$D$998))/SUMPRODUCT(('Data - casualties fatalities'!$A$2:$A$998=$A17)*('Data - primary fires'!$B$2:$B$998=$B$5)*('Data - casualties fatalities'!$D$2:$D$998)),2))</f>
        <v>0.51</v>
      </c>
      <c r="F17" s="6" cm="1">
        <f t="array" ref="F17">IF($B$4="Primary fires",ROUND(SUMPRODUCT(('Data - primary fires'!$A$2:$A$998=$A17)*('Data - primary fires'!$B$2:$B$998=$B$5)*('Data - primary fires'!$C$2:$C$998=F$7)*('Data - primary fires'!$D$2:$D$998))/SUMPRODUCT(('Data - primary fires'!$A$2:$A$998=$A17)*('Data - primary fires'!$B$2:$B$998=$B$5)*('Data - primary fires'!$D$2:$D$998)),2),ROUND(SUMPRODUCT(('Data - casualties fatalities'!$A$2:$A$998=$A17)*('Data - primary fires'!$B$2:$B$998=$B$5)*('Data - casualties fatalities'!$C$2:$C$998=F$7)*('Data - casualties fatalities'!$D$2:$D$998))/SUMPRODUCT(('Data - casualties fatalities'!$A$2:$A$998=$A17)*('Data - primary fires'!$B$2:$B$998=$B$5)*('Data - casualties fatalities'!$D$2:$D$998)),2))</f>
        <v>0.17</v>
      </c>
      <c r="G17" s="6" cm="1">
        <f t="array" ref="G17">IF($B$4="Primary fires",ROUND(SUMPRODUCT(('Data - primary fires'!$A$2:$A$998=$A17)*('Data - primary fires'!$B$2:$B$998=$B$5)*('Data - primary fires'!$C$2:$C$998=G$7)*('Data - primary fires'!$D$2:$D$998))/SUMPRODUCT(('Data - primary fires'!$A$2:$A$998=$A17)*('Data - primary fires'!$B$2:$B$998=$B$5)*('Data - primary fires'!$D$2:$D$998)),2),ROUND(SUMPRODUCT(('Data - casualties fatalities'!$A$2:$A$998=$A17)*('Data - primary fires'!$B$2:$B$998=$B$5)*('Data - casualties fatalities'!$C$2:$C$998=G$7)*('Data - casualties fatalities'!$D$2:$D$998))/SUMPRODUCT(('Data - casualties fatalities'!$A$2:$A$998=$A17)*('Data - primary fires'!$B$2:$B$998=$B$5)*('Data - casualties fatalities'!$D$2:$D$998)),2))</f>
        <v>0.02</v>
      </c>
      <c r="H17" s="6" cm="1">
        <f t="array" ref="H17">IF($B$4="Primary fires",ROUND(SUMPRODUCT(('Data - primary fires'!$A$2:$A$998=$A17)*('Data - primary fires'!$B$2:$B$998=$B$5)*('Data - primary fires'!$C$2:$C$998=H$7)*('Data - primary fires'!$D$2:$D$998))/SUMPRODUCT(('Data - primary fires'!$A$2:$A$998=$A17)*('Data - primary fires'!$B$2:$B$998=$B$5)*('Data - primary fires'!$D$2:$D$998)),2),ROUND(SUMPRODUCT(('Data - casualties fatalities'!$A$2:$A$998=$A17)*('Data - primary fires'!$B$2:$B$998=$B$5)*('Data - casualties fatalities'!$C$2:$C$998=H$7)*('Data - casualties fatalities'!$D$2:$D$998))/SUMPRODUCT(('Data - casualties fatalities'!$A$2:$A$998=$A17)*('Data - primary fires'!$B$2:$B$998=$B$5)*('Data - casualties fatalities'!$D$2:$D$998)),2))</f>
        <v>0.22</v>
      </c>
      <c r="K17" s="2"/>
      <c r="L17" s="2"/>
      <c r="M17" s="2"/>
      <c r="N17" s="2"/>
      <c r="O17" s="2"/>
      <c r="P17" s="2"/>
      <c r="Q17" s="2"/>
      <c r="R17" s="2"/>
      <c r="S17" s="2"/>
      <c r="T17" s="2"/>
      <c r="U17" s="2"/>
      <c r="V17" s="2"/>
    </row>
    <row r="18" spans="1:22" ht="15" customHeight="1" thickBot="1" x14ac:dyDescent="0.35">
      <c r="A18" s="2" t="s">
        <v>68</v>
      </c>
      <c r="B18" s="6" cm="1">
        <f t="array" ref="B18">IF($B$4="Primary fires",ROUND(SUMPRODUCT(('Data - primary fires'!$A$2:$A$998=$A18)*('Data - primary fires'!$B$2:$B$998=$B$5)*('Data - primary fires'!$C$2:$C$998=B$7)*('Data - primary fires'!$D$2:$D$998))/SUMPRODUCT(('Data - primary fires'!$A$2:$A$998=$A18)*('Data - primary fires'!$B$2:$B$998=$B$5)*('Data - primary fires'!$D$2:$D$998)),2),ROUND(SUMPRODUCT(('Data - casualties fatalities'!$A$2:$A$998=$A18)*('Data - primary fires'!$B$2:$B$998=$B$5)*('Data - casualties fatalities'!$C$2:$C$998=B$7)*('Data - casualties fatalities'!$D$2:$D$998))/SUMPRODUCT(('Data - casualties fatalities'!$A$2:$A$998=$A18)*('Data - primary fires'!$B$2:$B$998=$B$5)*('Data - casualties fatalities'!$D$2:$D$998)),2))</f>
        <v>0.03</v>
      </c>
      <c r="C18" s="6" cm="1">
        <f t="array" ref="C18">IF($B$4="Primary fires",ROUND(SUMPRODUCT(('Data - primary fires'!$A$2:$A$998=$A18)*('Data - primary fires'!$B$2:$B$998=$B$5)*('Data - primary fires'!$C$2:$C$998=C$7)*('Data - primary fires'!$D$2:$D$998))/SUMPRODUCT(('Data - primary fires'!$A$2:$A$998=$A18)*('Data - primary fires'!$B$2:$B$998=$B$5)*('Data - primary fires'!$D$2:$D$998)),2),ROUND(SUMPRODUCT(('Data - casualties fatalities'!$A$2:$A$998=$A18)*('Data - primary fires'!$B$2:$B$998=$B$5)*('Data - casualties fatalities'!$C$2:$C$998=C$7)*('Data - casualties fatalities'!$D$2:$D$998))/SUMPRODUCT(('Data - casualties fatalities'!$A$2:$A$998=$A18)*('Data - primary fires'!$B$2:$B$998=$B$5)*('Data - casualties fatalities'!$D$2:$D$998)),2))</f>
        <v>0.03</v>
      </c>
      <c r="D18" s="6" cm="1">
        <f t="array" ref="D18">IF($B$4="Primary fires",ROUND(SUMPRODUCT(('Data - primary fires'!$A$2:$A$998=$A18)*('Data - primary fires'!$B$2:$B$998=$B$5)*('Data - primary fires'!$C$2:$C$998=D$7)*('Data - primary fires'!$D$2:$D$998))/SUMPRODUCT(('Data - primary fires'!$A$2:$A$998=$A18)*('Data - primary fires'!$B$2:$B$998=$B$5)*('Data - primary fires'!$D$2:$D$998)),2),ROUND(SUMPRODUCT(('Data - casualties fatalities'!$A$2:$A$998=$A18)*('Data - primary fires'!$B$2:$B$998=$B$5)*('Data - casualties fatalities'!$C$2:$C$998=D$7)*('Data - casualties fatalities'!$D$2:$D$998))/SUMPRODUCT(('Data - casualties fatalities'!$A$2:$A$998=$A18)*('Data - primary fires'!$B$2:$B$998=$B$5)*('Data - casualties fatalities'!$D$2:$D$998)),2))</f>
        <v>0.01</v>
      </c>
      <c r="E18" s="6" cm="1">
        <f t="array" ref="E18">IF($B$4="Primary fires",ROUND(SUMPRODUCT(('Data - primary fires'!$A$2:$A$998=$A18)*('Data - primary fires'!$B$2:$B$998=$B$5)*('Data - primary fires'!$C$2:$C$998=E$7)*('Data - primary fires'!$D$2:$D$998))/SUMPRODUCT(('Data - primary fires'!$A$2:$A$998=$A18)*('Data - primary fires'!$B$2:$B$998=$B$5)*('Data - primary fires'!$D$2:$D$998)),2),ROUND(SUMPRODUCT(('Data - casualties fatalities'!$A$2:$A$998=$A18)*('Data - primary fires'!$B$2:$B$998=$B$5)*('Data - casualties fatalities'!$C$2:$C$998=E$7)*('Data - casualties fatalities'!$D$2:$D$998))/SUMPRODUCT(('Data - casualties fatalities'!$A$2:$A$998=$A18)*('Data - primary fires'!$B$2:$B$998=$B$5)*('Data - casualties fatalities'!$D$2:$D$998)),2))</f>
        <v>0.39</v>
      </c>
      <c r="F18" s="6" cm="1">
        <f t="array" ref="F18">IF($B$4="Primary fires",ROUND(SUMPRODUCT(('Data - primary fires'!$A$2:$A$998=$A18)*('Data - primary fires'!$B$2:$B$998=$B$5)*('Data - primary fires'!$C$2:$C$998=F$7)*('Data - primary fires'!$D$2:$D$998))/SUMPRODUCT(('Data - primary fires'!$A$2:$A$998=$A18)*('Data - primary fires'!$B$2:$B$998=$B$5)*('Data - primary fires'!$D$2:$D$998)),2),ROUND(SUMPRODUCT(('Data - casualties fatalities'!$A$2:$A$998=$A18)*('Data - primary fires'!$B$2:$B$998=$B$5)*('Data - casualties fatalities'!$C$2:$C$998=F$7)*('Data - casualties fatalities'!$D$2:$D$998))/SUMPRODUCT(('Data - casualties fatalities'!$A$2:$A$998=$A18)*('Data - primary fires'!$B$2:$B$998=$B$5)*('Data - casualties fatalities'!$D$2:$D$998)),2))</f>
        <v>0.28000000000000003</v>
      </c>
      <c r="G18" s="6" cm="1">
        <f t="array" ref="G18">IF($B$4="Primary fires",ROUND(SUMPRODUCT(('Data - primary fires'!$A$2:$A$998=$A18)*('Data - primary fires'!$B$2:$B$998=$B$5)*('Data - primary fires'!$C$2:$C$998=G$7)*('Data - primary fires'!$D$2:$D$998))/SUMPRODUCT(('Data - primary fires'!$A$2:$A$998=$A18)*('Data - primary fires'!$B$2:$B$998=$B$5)*('Data - primary fires'!$D$2:$D$998)),2),ROUND(SUMPRODUCT(('Data - casualties fatalities'!$A$2:$A$998=$A18)*('Data - primary fires'!$B$2:$B$998=$B$5)*('Data - casualties fatalities'!$C$2:$C$998=G$7)*('Data - casualties fatalities'!$D$2:$D$998))/SUMPRODUCT(('Data - casualties fatalities'!$A$2:$A$998=$A18)*('Data - primary fires'!$B$2:$B$998=$B$5)*('Data - casualties fatalities'!$D$2:$D$998)),2))</f>
        <v>0.02</v>
      </c>
      <c r="H18" s="6" cm="1">
        <f t="array" ref="H18">IF($B$4="Primary fires",ROUND(SUMPRODUCT(('Data - primary fires'!$A$2:$A$998=$A18)*('Data - primary fires'!$B$2:$B$998=$B$5)*('Data - primary fires'!$C$2:$C$998=H$7)*('Data - primary fires'!$D$2:$D$998))/SUMPRODUCT(('Data - primary fires'!$A$2:$A$998=$A18)*('Data - primary fires'!$B$2:$B$998=$B$5)*('Data - primary fires'!$D$2:$D$998)),2),ROUND(SUMPRODUCT(('Data - casualties fatalities'!$A$2:$A$998=$A18)*('Data - primary fires'!$B$2:$B$998=$B$5)*('Data - casualties fatalities'!$C$2:$C$998=H$7)*('Data - casualties fatalities'!$D$2:$D$998))/SUMPRODUCT(('Data - casualties fatalities'!$A$2:$A$998=$A18)*('Data - primary fires'!$B$2:$B$998=$B$5)*('Data - casualties fatalities'!$D$2:$D$998)),2))</f>
        <v>0.25</v>
      </c>
      <c r="K18" s="2"/>
      <c r="L18" s="2"/>
      <c r="M18" s="2"/>
      <c r="N18" s="2"/>
      <c r="O18" s="2"/>
      <c r="P18" s="2"/>
      <c r="Q18" s="2"/>
      <c r="R18" s="2"/>
      <c r="S18" s="2"/>
      <c r="T18" s="2"/>
      <c r="U18" s="2"/>
      <c r="V18" s="2"/>
    </row>
    <row r="19" spans="1:22" ht="15" customHeight="1" x14ac:dyDescent="0.3">
      <c r="A19" s="1"/>
      <c r="B19" s="1"/>
      <c r="C19" s="1"/>
      <c r="D19" s="1"/>
      <c r="E19" s="1"/>
      <c r="F19" s="1"/>
      <c r="G19" s="1"/>
      <c r="H19" s="1"/>
      <c r="K19" s="2"/>
      <c r="L19" s="2"/>
      <c r="M19" s="2"/>
      <c r="N19" s="2"/>
      <c r="O19" s="2"/>
      <c r="P19" s="2"/>
      <c r="Q19" s="2"/>
      <c r="R19" s="2"/>
      <c r="S19" s="2"/>
      <c r="T19" s="2"/>
      <c r="U19" s="2"/>
      <c r="V19" s="2"/>
    </row>
    <row r="20" spans="1:22" ht="15" customHeight="1" x14ac:dyDescent="0.3">
      <c r="A20" s="87"/>
      <c r="B20" s="87"/>
      <c r="C20" s="87"/>
      <c r="D20" s="87"/>
      <c r="E20" s="87"/>
      <c r="F20" s="87"/>
      <c r="G20" s="87"/>
      <c r="H20" s="87"/>
      <c r="K20" s="2"/>
      <c r="L20" s="2"/>
      <c r="M20" s="2"/>
      <c r="N20" s="2"/>
      <c r="O20" s="2"/>
      <c r="P20" s="2"/>
      <c r="Q20" s="2"/>
      <c r="R20" s="2"/>
      <c r="S20" s="2"/>
      <c r="T20" s="2"/>
      <c r="U20" s="2"/>
      <c r="V20" s="2"/>
    </row>
    <row r="21" spans="1:22" ht="15" customHeight="1" x14ac:dyDescent="0.3">
      <c r="A21" s="87"/>
      <c r="B21" s="87"/>
      <c r="C21" s="87"/>
      <c r="D21" s="87"/>
      <c r="E21" s="87"/>
      <c r="F21" s="87"/>
      <c r="G21" s="87"/>
      <c r="H21" s="87"/>
    </row>
    <row r="22" spans="1:22" ht="15" customHeight="1" x14ac:dyDescent="0.3">
      <c r="A22" s="87"/>
      <c r="B22" s="87"/>
      <c r="C22" s="87"/>
      <c r="D22" s="87"/>
      <c r="E22" s="87"/>
      <c r="F22" s="87"/>
      <c r="G22" s="87"/>
      <c r="H22" s="87"/>
    </row>
    <row r="23" spans="1:22" ht="15" customHeight="1" x14ac:dyDescent="0.3">
      <c r="A23" s="86"/>
      <c r="B23" s="86"/>
      <c r="C23" s="86"/>
      <c r="D23" s="86"/>
      <c r="E23" s="86"/>
      <c r="F23" s="86"/>
      <c r="G23" s="86"/>
      <c r="H23" s="86"/>
      <c r="I23" s="11"/>
      <c r="J23" s="11"/>
      <c r="K23" s="11"/>
    </row>
    <row r="24" spans="1:22" ht="30" customHeight="1" x14ac:dyDescent="0.3">
      <c r="A24" s="85"/>
      <c r="B24" s="85"/>
      <c r="C24" s="85"/>
      <c r="D24" s="85"/>
      <c r="E24" s="85"/>
      <c r="F24" s="85"/>
      <c r="G24" s="85"/>
      <c r="H24" s="85"/>
      <c r="I24" s="11"/>
      <c r="J24" s="11"/>
      <c r="K24" s="11"/>
    </row>
    <row r="25" spans="1:22" ht="30.75" customHeight="1" x14ac:dyDescent="0.3">
      <c r="A25" s="85"/>
      <c r="B25" s="85"/>
      <c r="C25" s="85"/>
      <c r="D25" s="85"/>
      <c r="E25" s="85"/>
      <c r="F25" s="85"/>
      <c r="G25" s="85"/>
      <c r="H25" s="85"/>
    </row>
    <row r="26" spans="1:22" ht="15" customHeight="1" x14ac:dyDescent="0.3">
      <c r="A26" s="86"/>
      <c r="B26" s="86"/>
      <c r="C26" s="86"/>
      <c r="D26" s="86"/>
      <c r="E26" s="86"/>
      <c r="F26" s="86"/>
      <c r="G26" s="86"/>
      <c r="H26" s="86"/>
    </row>
    <row r="27" spans="1:22" ht="15" customHeight="1" x14ac:dyDescent="0.3">
      <c r="A27" s="86"/>
      <c r="B27" s="86"/>
      <c r="C27" s="86"/>
      <c r="D27" s="86"/>
      <c r="E27" s="86"/>
      <c r="F27" s="86"/>
      <c r="G27" s="86"/>
      <c r="H27" s="86"/>
    </row>
    <row r="28" spans="1:22" ht="15" customHeight="1" x14ac:dyDescent="0.3">
      <c r="A28" s="86"/>
      <c r="B28" s="86"/>
      <c r="C28" s="86"/>
      <c r="D28" s="86"/>
      <c r="E28" s="86"/>
      <c r="F28" s="86"/>
      <c r="G28" s="86"/>
      <c r="H28" s="86"/>
    </row>
    <row r="30" spans="1:22" ht="14.4" x14ac:dyDescent="0.3">
      <c r="A30" s="8"/>
    </row>
    <row r="31" spans="1:22" ht="44.25" customHeight="1" x14ac:dyDescent="0.3">
      <c r="A31" s="84"/>
      <c r="B31" s="84"/>
      <c r="C31" s="84"/>
      <c r="D31" s="84"/>
      <c r="E31" s="84"/>
      <c r="F31" s="84"/>
      <c r="G31" s="84"/>
      <c r="H31" s="84"/>
    </row>
    <row r="32" spans="1:22" ht="29.25" customHeight="1" x14ac:dyDescent="0.3">
      <c r="A32" s="84"/>
      <c r="B32" s="84"/>
      <c r="C32" s="84"/>
      <c r="D32" s="84"/>
      <c r="E32" s="84"/>
      <c r="F32" s="84"/>
      <c r="G32" s="84"/>
      <c r="H32" s="84"/>
    </row>
    <row r="33" spans="1:8" ht="28.5" customHeight="1" x14ac:dyDescent="0.3">
      <c r="A33" s="84"/>
      <c r="B33" s="84"/>
      <c r="C33" s="84"/>
      <c r="D33" s="84"/>
      <c r="E33" s="84"/>
      <c r="F33" s="84"/>
      <c r="G33" s="84"/>
      <c r="H33" s="84"/>
    </row>
    <row r="35" spans="1:8" ht="15" customHeight="1" x14ac:dyDescent="0.3">
      <c r="A35" s="94"/>
      <c r="B35" s="94"/>
      <c r="C35" s="94"/>
      <c r="D35" s="94"/>
      <c r="E35" s="94"/>
      <c r="F35" s="94"/>
      <c r="G35" s="94"/>
      <c r="H35" s="94"/>
    </row>
    <row r="37" spans="1:8" ht="15" customHeight="1" x14ac:dyDescent="0.3">
      <c r="A37" s="87"/>
      <c r="B37" s="87"/>
      <c r="C37" s="87"/>
      <c r="D37" s="87"/>
      <c r="E37" s="87"/>
      <c r="F37" s="87"/>
      <c r="G37" s="87"/>
      <c r="H37" s="87"/>
    </row>
    <row r="38" spans="1:8" ht="15" customHeight="1" x14ac:dyDescent="0.3">
      <c r="A38" s="90"/>
      <c r="B38" s="90"/>
      <c r="C38" s="90"/>
      <c r="D38" s="90"/>
    </row>
    <row r="42" spans="1:8" ht="15" customHeight="1" x14ac:dyDescent="0.3">
      <c r="G42" s="93"/>
      <c r="H42" s="93"/>
    </row>
    <row r="43" spans="1:8" ht="15" customHeight="1" x14ac:dyDescent="0.3">
      <c r="B43" s="89"/>
      <c r="C43" s="89"/>
      <c r="D43" s="89"/>
      <c r="F43" s="92"/>
      <c r="G43" s="92"/>
      <c r="H43" s="92"/>
    </row>
  </sheetData>
  <mergeCells count="23">
    <mergeCell ref="L4:P4"/>
    <mergeCell ref="R4:U4"/>
    <mergeCell ref="B43:D43"/>
    <mergeCell ref="A38:D38"/>
    <mergeCell ref="B4:H4"/>
    <mergeCell ref="A32:H32"/>
    <mergeCell ref="A33:H33"/>
    <mergeCell ref="F43:H43"/>
    <mergeCell ref="G42:H42"/>
    <mergeCell ref="A37:H37"/>
    <mergeCell ref="A35:H35"/>
    <mergeCell ref="B5:H5"/>
    <mergeCell ref="A1:H1"/>
    <mergeCell ref="A31:H31"/>
    <mergeCell ref="A24:H24"/>
    <mergeCell ref="A25:H25"/>
    <mergeCell ref="A23:H23"/>
    <mergeCell ref="A26:H26"/>
    <mergeCell ref="A27:H27"/>
    <mergeCell ref="A28:H28"/>
    <mergeCell ref="A20:H20"/>
    <mergeCell ref="A21:H21"/>
    <mergeCell ref="A22:H22"/>
  </mergeCells>
  <phoneticPr fontId="28" type="noConversion"/>
  <dataValidations count="1">
    <dataValidation type="list" allowBlank="1" showInputMessage="1" showErrorMessage="1" sqref="L4:P6" xr:uid="{00000000-0002-0000-0000-000001000000}">
      <formula1>$M$3:$M$4</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C0548-E82A-4565-A942-155EFA706D5C}">
  <dimension ref="A1:AA42"/>
  <sheetViews>
    <sheetView workbookViewId="0">
      <selection activeCell="B4" sqref="B4"/>
    </sheetView>
  </sheetViews>
  <sheetFormatPr defaultColWidth="9.109375" defaultRowHeight="14.4" x14ac:dyDescent="0.3"/>
  <cols>
    <col min="1" max="1" width="10.5546875" style="4" customWidth="1"/>
    <col min="2" max="7" width="15.5546875" style="4" customWidth="1"/>
    <col min="8" max="8" width="19.109375" style="4" customWidth="1"/>
    <col min="9" max="9" width="25.33203125" style="4" customWidth="1"/>
    <col min="10" max="14" width="9.109375" style="4"/>
    <col min="15" max="15" width="9.109375" style="4" customWidth="1"/>
    <col min="16" max="16" width="9.109375" style="4" hidden="1" customWidth="1"/>
    <col min="17" max="17" width="0" style="4" hidden="1" customWidth="1"/>
    <col min="18" max="16384" width="9.109375" style="4"/>
  </cols>
  <sheetData>
    <row r="1" spans="1:27" ht="20.100000000000001" customHeight="1" x14ac:dyDescent="0.3">
      <c r="A1" s="82" t="s">
        <v>83</v>
      </c>
      <c r="B1" s="51"/>
      <c r="C1" s="51"/>
      <c r="D1" s="51"/>
      <c r="E1" s="51"/>
      <c r="F1" s="51"/>
      <c r="G1" s="51"/>
      <c r="H1" s="51"/>
      <c r="W1" s="19"/>
      <c r="X1" s="19"/>
    </row>
    <row r="2" spans="1:27" ht="20.100000000000001" customHeight="1" x14ac:dyDescent="0.3">
      <c r="A2" s="82" t="s">
        <v>84</v>
      </c>
      <c r="B2" s="51"/>
      <c r="C2" s="51"/>
      <c r="D2" s="51"/>
      <c r="E2" s="51"/>
      <c r="F2" s="51"/>
      <c r="G2" s="51"/>
      <c r="H2" s="51"/>
      <c r="W2" s="19"/>
      <c r="X2" s="19"/>
    </row>
    <row r="3" spans="1:27" ht="16.2" x14ac:dyDescent="0.3">
      <c r="B3" s="9" t="s">
        <v>60</v>
      </c>
    </row>
    <row r="4" spans="1:27" ht="15" customHeight="1" x14ac:dyDescent="0.3">
      <c r="B4" s="52" t="s">
        <v>21</v>
      </c>
      <c r="Q4" s="53"/>
      <c r="R4" s="53"/>
      <c r="S4" s="53"/>
      <c r="T4" s="53"/>
      <c r="U4" s="53"/>
      <c r="V4" s="2"/>
      <c r="W4" s="53"/>
      <c r="X4" s="53"/>
      <c r="Y4" s="53"/>
      <c r="Z4" s="53"/>
      <c r="AA4" s="2"/>
    </row>
    <row r="5" spans="1:27" ht="15" customHeight="1" thickBot="1" x14ac:dyDescent="0.35">
      <c r="B5" s="52" t="s">
        <v>37</v>
      </c>
      <c r="J5" s="58"/>
      <c r="K5" s="58"/>
      <c r="L5" s="58"/>
      <c r="M5" s="58"/>
      <c r="N5" s="58"/>
      <c r="O5" s="2"/>
      <c r="P5" s="58"/>
      <c r="Q5" s="58"/>
      <c r="R5" s="58"/>
      <c r="S5" s="58"/>
      <c r="T5" s="2"/>
    </row>
    <row r="6" spans="1:27" ht="65.099999999999994" customHeight="1" thickBot="1" x14ac:dyDescent="0.35">
      <c r="A6" s="63" t="s">
        <v>9</v>
      </c>
      <c r="B6" s="64" t="s">
        <v>7</v>
      </c>
      <c r="C6" s="64" t="s">
        <v>16</v>
      </c>
      <c r="D6" s="64" t="s">
        <v>22</v>
      </c>
      <c r="E6" s="64" t="s">
        <v>8</v>
      </c>
      <c r="F6" s="64" t="s">
        <v>1</v>
      </c>
      <c r="G6" s="64" t="s">
        <v>23</v>
      </c>
      <c r="H6" s="64" t="s">
        <v>24</v>
      </c>
      <c r="J6" s="16"/>
      <c r="K6" s="17"/>
      <c r="L6" s="17"/>
      <c r="M6" s="17"/>
      <c r="N6" s="17"/>
      <c r="O6" s="17"/>
      <c r="P6" s="17"/>
      <c r="Q6" s="17"/>
      <c r="R6" s="17"/>
      <c r="S6" s="17"/>
      <c r="T6" s="2"/>
    </row>
    <row r="7" spans="1:27" ht="15" customHeight="1" x14ac:dyDescent="0.3">
      <c r="A7" s="1" t="s">
        <v>2</v>
      </c>
      <c r="B7" s="5">
        <f>FIRE0707_raw!B8</f>
        <v>0.09</v>
      </c>
      <c r="C7" s="5">
        <f>FIRE0707_raw!C8</f>
        <v>0.04</v>
      </c>
      <c r="D7" s="5">
        <f>FIRE0707_raw!D8</f>
        <v>0</v>
      </c>
      <c r="E7" s="5">
        <f>FIRE0707_raw!E8</f>
        <v>0.5</v>
      </c>
      <c r="F7" s="5">
        <f>FIRE0707_raw!F8</f>
        <v>0.23</v>
      </c>
      <c r="G7" s="5">
        <f>FIRE0707_raw!G8</f>
        <v>0.01</v>
      </c>
      <c r="H7" s="5">
        <f>FIRE0707_raw!H8</f>
        <v>0.14000000000000001</v>
      </c>
      <c r="J7" s="65"/>
      <c r="K7" s="6"/>
      <c r="L7" s="6"/>
      <c r="M7" s="6"/>
      <c r="N7" s="6"/>
      <c r="O7" s="6"/>
      <c r="P7" s="6"/>
      <c r="Q7" s="6"/>
      <c r="R7" s="6"/>
      <c r="S7" s="6"/>
      <c r="T7" s="2"/>
    </row>
    <row r="8" spans="1:27" ht="15" customHeight="1" x14ac:dyDescent="0.3">
      <c r="A8" s="2" t="s">
        <v>3</v>
      </c>
      <c r="B8" s="6">
        <f>FIRE0707_raw!B9</f>
        <v>0.14000000000000001</v>
      </c>
      <c r="C8" s="6">
        <f>FIRE0707_raw!C9</f>
        <v>0.04</v>
      </c>
      <c r="D8" s="6">
        <f>FIRE0707_raw!D9</f>
        <v>0.01</v>
      </c>
      <c r="E8" s="6">
        <f>FIRE0707_raw!E9</f>
        <v>0.35</v>
      </c>
      <c r="F8" s="6">
        <f>FIRE0707_raw!F9</f>
        <v>0.25</v>
      </c>
      <c r="G8" s="6">
        <f>FIRE0707_raw!G9</f>
        <v>0.05</v>
      </c>
      <c r="H8" s="6">
        <f>FIRE0707_raw!H9</f>
        <v>0.16</v>
      </c>
      <c r="J8" s="65"/>
      <c r="K8" s="6"/>
      <c r="L8" s="6"/>
      <c r="M8" s="6"/>
      <c r="N8" s="6"/>
      <c r="O8" s="6"/>
      <c r="P8" s="6"/>
      <c r="Q8" s="6"/>
      <c r="R8" s="6"/>
      <c r="S8" s="6"/>
      <c r="T8" s="2"/>
    </row>
    <row r="9" spans="1:27" ht="15" customHeight="1" x14ac:dyDescent="0.3">
      <c r="A9" s="2" t="s">
        <v>4</v>
      </c>
      <c r="B9" s="6">
        <f>FIRE0707_raw!B10</f>
        <v>0.06</v>
      </c>
      <c r="C9" s="6">
        <f>FIRE0707_raw!C10</f>
        <v>7.0000000000000007E-2</v>
      </c>
      <c r="D9" s="6">
        <f>FIRE0707_raw!D10</f>
        <v>0.01</v>
      </c>
      <c r="E9" s="6">
        <f>FIRE0707_raw!E10</f>
        <v>0.47</v>
      </c>
      <c r="F9" s="6">
        <f>FIRE0707_raw!F10</f>
        <v>0.11</v>
      </c>
      <c r="G9" s="6">
        <f>FIRE0707_raw!G10</f>
        <v>7.0000000000000007E-2</v>
      </c>
      <c r="H9" s="6">
        <f>FIRE0707_raw!H10</f>
        <v>0.21</v>
      </c>
      <c r="J9" s="65"/>
      <c r="K9" s="6"/>
      <c r="L9" s="6"/>
      <c r="M9" s="6"/>
      <c r="N9" s="6"/>
      <c r="O9" s="6"/>
      <c r="P9" s="6"/>
      <c r="Q9" s="6"/>
      <c r="R9" s="6"/>
      <c r="S9" s="6"/>
      <c r="T9" s="2"/>
    </row>
    <row r="10" spans="1:27" ht="15" customHeight="1" x14ac:dyDescent="0.3">
      <c r="A10" s="2" t="s">
        <v>5</v>
      </c>
      <c r="B10" s="6">
        <f>FIRE0707_raw!B11</f>
        <v>0.1</v>
      </c>
      <c r="C10" s="6">
        <f>FIRE0707_raw!C11</f>
        <v>0.04</v>
      </c>
      <c r="D10" s="6">
        <f>FIRE0707_raw!D11</f>
        <v>0.01</v>
      </c>
      <c r="E10" s="6">
        <f>FIRE0707_raw!E11</f>
        <v>0.37</v>
      </c>
      <c r="F10" s="6">
        <f>FIRE0707_raw!F11</f>
        <v>0.24</v>
      </c>
      <c r="G10" s="6">
        <f>FIRE0707_raw!G11</f>
        <v>0.04</v>
      </c>
      <c r="H10" s="6">
        <f>FIRE0707_raw!H11</f>
        <v>0.19</v>
      </c>
      <c r="J10" s="65"/>
      <c r="K10" s="6"/>
      <c r="L10" s="6"/>
      <c r="M10" s="6"/>
      <c r="N10" s="6"/>
      <c r="O10" s="6"/>
      <c r="P10" s="6"/>
      <c r="Q10" s="6"/>
      <c r="R10" s="6"/>
      <c r="S10" s="6"/>
      <c r="T10" s="2"/>
    </row>
    <row r="11" spans="1:27" ht="15" customHeight="1" x14ac:dyDescent="0.3">
      <c r="A11" s="2" t="s">
        <v>6</v>
      </c>
      <c r="B11" s="6">
        <f>FIRE0707_raw!B12</f>
        <v>7.0000000000000007E-2</v>
      </c>
      <c r="C11" s="6">
        <f>FIRE0707_raw!C12</f>
        <v>0.08</v>
      </c>
      <c r="D11" s="6">
        <f>FIRE0707_raw!D12</f>
        <v>0.02</v>
      </c>
      <c r="E11" s="6">
        <f>FIRE0707_raw!E12</f>
        <v>0.4</v>
      </c>
      <c r="F11" s="6">
        <f>FIRE0707_raw!F12</f>
        <v>0.19</v>
      </c>
      <c r="G11" s="6">
        <f>FIRE0707_raw!G12</f>
        <v>0.04</v>
      </c>
      <c r="H11" s="6">
        <f>FIRE0707_raw!H12</f>
        <v>0.2</v>
      </c>
      <c r="J11" s="65"/>
      <c r="K11" s="6"/>
      <c r="L11" s="6"/>
      <c r="M11" s="6"/>
      <c r="N11" s="6"/>
      <c r="O11" s="6"/>
      <c r="P11" s="6"/>
      <c r="Q11" s="6"/>
      <c r="R11" s="6"/>
      <c r="S11" s="6"/>
      <c r="T11" s="2"/>
    </row>
    <row r="12" spans="1:27" ht="15" customHeight="1" x14ac:dyDescent="0.3">
      <c r="A12" s="2" t="s">
        <v>20</v>
      </c>
      <c r="B12" s="6">
        <f>FIRE0707_raw!B13</f>
        <v>0.06</v>
      </c>
      <c r="C12" s="6">
        <f>FIRE0707_raw!C13</f>
        <v>0.08</v>
      </c>
      <c r="D12" s="6">
        <f>FIRE0707_raw!D13</f>
        <v>0.01</v>
      </c>
      <c r="E12" s="6">
        <f>FIRE0707_raw!E13</f>
        <v>0.4</v>
      </c>
      <c r="F12" s="6">
        <f>FIRE0707_raw!F13</f>
        <v>0.13</v>
      </c>
      <c r="G12" s="6">
        <f>FIRE0707_raw!G13</f>
        <v>0.02</v>
      </c>
      <c r="H12" s="6">
        <f>FIRE0707_raw!H13</f>
        <v>0.31</v>
      </c>
      <c r="J12" s="66"/>
      <c r="K12" s="20"/>
      <c r="L12" s="20"/>
      <c r="M12" s="20"/>
      <c r="N12" s="20"/>
      <c r="O12" s="20"/>
      <c r="P12" s="20"/>
      <c r="Q12" s="20"/>
      <c r="R12" s="20"/>
      <c r="S12" s="20"/>
      <c r="T12" s="2"/>
    </row>
    <row r="13" spans="1:27" ht="15" customHeight="1" x14ac:dyDescent="0.3">
      <c r="A13" s="2" t="s">
        <v>35</v>
      </c>
      <c r="B13" s="6">
        <f>FIRE0707_raw!B14</f>
        <v>0.05</v>
      </c>
      <c r="C13" s="6">
        <f>FIRE0707_raw!C14</f>
        <v>0.05</v>
      </c>
      <c r="D13" s="6">
        <f>FIRE0707_raw!D14</f>
        <v>0</v>
      </c>
      <c r="E13" s="6">
        <f>FIRE0707_raw!E14</f>
        <v>0.5</v>
      </c>
      <c r="F13" s="6">
        <f>FIRE0707_raw!F14</f>
        <v>0.2</v>
      </c>
      <c r="G13" s="6">
        <f>FIRE0707_raw!G14</f>
        <v>0.03</v>
      </c>
      <c r="H13" s="6">
        <f>FIRE0707_raw!H14</f>
        <v>0.18</v>
      </c>
      <c r="J13" s="6"/>
      <c r="K13" s="6"/>
      <c r="L13" s="6"/>
      <c r="M13" s="6"/>
      <c r="N13" s="6"/>
      <c r="O13" s="6"/>
      <c r="P13" s="6"/>
      <c r="Q13" s="2"/>
      <c r="R13" s="2"/>
      <c r="S13" s="2"/>
      <c r="T13" s="2"/>
    </row>
    <row r="14" spans="1:27" ht="15" customHeight="1" x14ac:dyDescent="0.3">
      <c r="A14" s="2" t="s">
        <v>36</v>
      </c>
      <c r="B14" s="6">
        <f>FIRE0707_raw!B15</f>
        <v>7.0000000000000007E-2</v>
      </c>
      <c r="C14" s="6">
        <f>FIRE0707_raw!C15</f>
        <v>7.0000000000000007E-2</v>
      </c>
      <c r="D14" s="6">
        <f>FIRE0707_raw!D15</f>
        <v>0.01</v>
      </c>
      <c r="E14" s="6">
        <f>FIRE0707_raw!E15</f>
        <v>0.39</v>
      </c>
      <c r="F14" s="6">
        <f>FIRE0707_raw!F15</f>
        <v>0.17</v>
      </c>
      <c r="G14" s="6">
        <f>FIRE0707_raw!G15</f>
        <v>0.03</v>
      </c>
      <c r="H14" s="6">
        <f>FIRE0707_raw!H15</f>
        <v>0.26</v>
      </c>
      <c r="J14" s="6"/>
      <c r="K14" s="6"/>
      <c r="L14" s="6"/>
      <c r="M14" s="6"/>
      <c r="N14" s="6"/>
      <c r="O14" s="6"/>
      <c r="P14" s="6"/>
      <c r="Q14" s="2"/>
      <c r="R14" s="2"/>
      <c r="S14" s="2"/>
      <c r="T14" s="2"/>
    </row>
    <row r="15" spans="1:27" ht="15" customHeight="1" x14ac:dyDescent="0.3">
      <c r="A15" s="2" t="s">
        <v>43</v>
      </c>
      <c r="B15" s="6">
        <f>FIRE0707_raw!B16</f>
        <v>0.05</v>
      </c>
      <c r="C15" s="6">
        <f>FIRE0707_raw!C16</f>
        <v>0.05</v>
      </c>
      <c r="D15" s="6">
        <f>FIRE0707_raw!D16</f>
        <v>0.02</v>
      </c>
      <c r="E15" s="6">
        <f>FIRE0707_raw!E16</f>
        <v>0.45</v>
      </c>
      <c r="F15" s="6">
        <f>FIRE0707_raw!F16</f>
        <v>0.16</v>
      </c>
      <c r="G15" s="6">
        <f>FIRE0707_raw!G16</f>
        <v>0.04</v>
      </c>
      <c r="H15" s="6">
        <f>FIRE0707_raw!H16</f>
        <v>0.23</v>
      </c>
      <c r="J15" s="6"/>
      <c r="K15" s="6"/>
      <c r="L15" s="6"/>
      <c r="M15" s="6"/>
      <c r="N15" s="6"/>
      <c r="O15" s="6"/>
      <c r="P15" s="6"/>
      <c r="Q15" s="2"/>
      <c r="R15" s="2"/>
      <c r="S15" s="2"/>
      <c r="T15" s="2"/>
    </row>
    <row r="16" spans="1:27" ht="15" customHeight="1" x14ac:dyDescent="0.3">
      <c r="A16" s="2" t="s">
        <v>44</v>
      </c>
      <c r="B16" s="6">
        <f>FIRE0707_raw!B17</f>
        <v>0.02</v>
      </c>
      <c r="C16" s="6">
        <f>FIRE0707_raw!C17</f>
        <v>0.04</v>
      </c>
      <c r="D16" s="6">
        <f>FIRE0707_raw!D17</f>
        <v>0.03</v>
      </c>
      <c r="E16" s="6">
        <f>FIRE0707_raw!E17</f>
        <v>0.51</v>
      </c>
      <c r="F16" s="6">
        <f>FIRE0707_raw!F17</f>
        <v>0.17</v>
      </c>
      <c r="G16" s="6">
        <f>FIRE0707_raw!G17</f>
        <v>0.02</v>
      </c>
      <c r="H16" s="6">
        <f>FIRE0707_raw!H17</f>
        <v>0.22</v>
      </c>
      <c r="J16" s="2"/>
      <c r="K16" s="2"/>
      <c r="L16" s="2"/>
      <c r="M16" s="2"/>
      <c r="N16" s="2"/>
      <c r="O16" s="2"/>
      <c r="P16" s="2"/>
      <c r="Q16" s="2"/>
      <c r="R16" s="2"/>
      <c r="S16" s="2"/>
      <c r="T16" s="2"/>
    </row>
    <row r="17" spans="1:20" ht="15" customHeight="1" thickBot="1" x14ac:dyDescent="0.35">
      <c r="A17" s="3" t="s">
        <v>68</v>
      </c>
      <c r="B17" s="7">
        <f>FIRE0707_raw!B18</f>
        <v>0.03</v>
      </c>
      <c r="C17" s="7">
        <f>FIRE0707_raw!C18</f>
        <v>0.03</v>
      </c>
      <c r="D17" s="7">
        <f>FIRE0707_raw!D18</f>
        <v>0.01</v>
      </c>
      <c r="E17" s="7">
        <f>FIRE0707_raw!E18</f>
        <v>0.39</v>
      </c>
      <c r="F17" s="7">
        <f>FIRE0707_raw!F18</f>
        <v>0.28000000000000003</v>
      </c>
      <c r="G17" s="7">
        <f>FIRE0707_raw!G18</f>
        <v>0.02</v>
      </c>
      <c r="H17" s="7">
        <f>FIRE0707_raw!H18</f>
        <v>0.25</v>
      </c>
      <c r="J17" s="2"/>
      <c r="K17" s="2"/>
      <c r="L17" s="2"/>
      <c r="M17" s="2"/>
      <c r="N17" s="2"/>
      <c r="O17" s="2"/>
      <c r="P17" s="2"/>
      <c r="Q17" s="2"/>
      <c r="R17" s="2"/>
      <c r="S17" s="2"/>
      <c r="T17" s="2"/>
    </row>
    <row r="18" spans="1:20" s="25" customFormat="1" ht="29.25" customHeight="1" x14ac:dyDescent="0.3">
      <c r="A18" s="25" t="s">
        <v>17</v>
      </c>
      <c r="J18" s="53"/>
      <c r="K18" s="53"/>
      <c r="L18" s="53"/>
      <c r="M18" s="53"/>
      <c r="N18" s="53"/>
      <c r="O18" s="53"/>
      <c r="P18" s="53"/>
      <c r="Q18" s="53"/>
      <c r="R18" s="53"/>
      <c r="S18" s="53"/>
      <c r="T18" s="53"/>
    </row>
    <row r="19" spans="1:20" ht="15" customHeight="1" x14ac:dyDescent="0.3">
      <c r="A19" s="25" t="s">
        <v>32</v>
      </c>
      <c r="B19" s="25"/>
      <c r="C19" s="25"/>
      <c r="D19" s="25"/>
      <c r="E19" s="25"/>
      <c r="F19" s="25"/>
      <c r="G19" s="25"/>
      <c r="H19" s="25"/>
      <c r="J19" s="2"/>
      <c r="K19" s="2"/>
      <c r="L19" s="2"/>
      <c r="M19" s="2"/>
      <c r="N19" s="2"/>
      <c r="O19" s="2"/>
      <c r="P19" s="2"/>
      <c r="Q19" s="2"/>
      <c r="R19" s="2"/>
      <c r="S19" s="2"/>
      <c r="T19" s="2"/>
    </row>
    <row r="20" spans="1:20" ht="15" customHeight="1" x14ac:dyDescent="0.3">
      <c r="A20" s="25" t="s">
        <v>29</v>
      </c>
      <c r="B20" s="25"/>
      <c r="C20" s="25"/>
      <c r="D20" s="25"/>
      <c r="E20" s="25"/>
      <c r="F20" s="25"/>
      <c r="G20" s="25"/>
      <c r="H20" s="25"/>
      <c r="J20" s="2"/>
      <c r="K20" s="2"/>
      <c r="L20" s="2"/>
      <c r="M20" s="2"/>
      <c r="N20" s="2"/>
      <c r="O20" s="2"/>
      <c r="P20" s="2"/>
      <c r="Q20" s="2"/>
      <c r="R20" s="2"/>
      <c r="S20" s="2"/>
      <c r="T20" s="2"/>
    </row>
    <row r="21" spans="1:20" ht="15" customHeight="1" x14ac:dyDescent="0.3">
      <c r="A21" s="25" t="s">
        <v>30</v>
      </c>
      <c r="B21" s="25"/>
      <c r="C21" s="25"/>
      <c r="D21" s="25"/>
      <c r="E21" s="25"/>
      <c r="F21" s="25"/>
      <c r="G21" s="25"/>
      <c r="H21" s="25"/>
    </row>
    <row r="22" spans="1:20" ht="15" customHeight="1" x14ac:dyDescent="0.3">
      <c r="A22" s="25" t="s">
        <v>31</v>
      </c>
      <c r="B22" s="25"/>
      <c r="C22" s="25"/>
      <c r="D22" s="25"/>
      <c r="E22" s="25"/>
      <c r="F22" s="25"/>
      <c r="G22" s="25"/>
      <c r="H22" s="25"/>
    </row>
    <row r="23" spans="1:20" ht="15" customHeight="1" x14ac:dyDescent="0.3">
      <c r="A23" s="25" t="s">
        <v>25</v>
      </c>
      <c r="B23" s="25"/>
      <c r="C23" s="25"/>
      <c r="D23" s="25"/>
      <c r="E23" s="25"/>
      <c r="F23" s="25"/>
      <c r="G23" s="25"/>
      <c r="H23" s="25"/>
      <c r="I23" s="11"/>
    </row>
    <row r="24" spans="1:20" x14ac:dyDescent="0.3">
      <c r="A24" s="54" t="s">
        <v>61</v>
      </c>
      <c r="B24" s="54"/>
      <c r="C24" s="54"/>
      <c r="D24" s="54"/>
      <c r="E24" s="54"/>
      <c r="F24" s="54"/>
      <c r="G24" s="54"/>
      <c r="H24" s="54"/>
      <c r="I24" s="11"/>
    </row>
    <row r="25" spans="1:20" x14ac:dyDescent="0.3">
      <c r="A25" s="54" t="s">
        <v>66</v>
      </c>
      <c r="B25" s="54"/>
      <c r="C25" s="54"/>
      <c r="D25" s="54"/>
      <c r="E25" s="54"/>
      <c r="F25" s="54"/>
      <c r="G25" s="54"/>
      <c r="H25" s="54"/>
    </row>
    <row r="26" spans="1:20" ht="15" customHeight="1" x14ac:dyDescent="0.3">
      <c r="A26" s="54" t="s">
        <v>62</v>
      </c>
      <c r="B26" s="54"/>
      <c r="C26" s="54"/>
      <c r="D26" s="54"/>
      <c r="E26" s="54"/>
      <c r="F26" s="54"/>
      <c r="G26" s="54"/>
      <c r="H26" s="54"/>
    </row>
    <row r="27" spans="1:20" ht="15" customHeight="1" x14ac:dyDescent="0.3">
      <c r="A27" s="61" t="s">
        <v>26</v>
      </c>
      <c r="B27" s="62"/>
      <c r="C27" s="62"/>
      <c r="D27" s="62"/>
      <c r="E27" s="62"/>
      <c r="F27" s="62"/>
      <c r="G27" s="62"/>
      <c r="H27" s="62"/>
    </row>
    <row r="28" spans="1:20" ht="15" customHeight="1" x14ac:dyDescent="0.3">
      <c r="A28" s="61" t="s">
        <v>27</v>
      </c>
      <c r="B28" s="62"/>
      <c r="C28" s="62"/>
      <c r="D28" s="62"/>
      <c r="E28" s="62"/>
      <c r="F28" s="62"/>
      <c r="G28" s="62"/>
      <c r="H28" s="62"/>
    </row>
    <row r="29" spans="1:20" ht="15" customHeight="1" x14ac:dyDescent="0.3">
      <c r="A29" s="61" t="s">
        <v>28</v>
      </c>
      <c r="B29" s="62"/>
      <c r="C29" s="62"/>
      <c r="D29" s="62"/>
      <c r="E29" s="62"/>
      <c r="F29" s="62"/>
      <c r="G29" s="62"/>
      <c r="H29" s="62"/>
    </row>
    <row r="30" spans="1:20" ht="30" customHeight="1" x14ac:dyDescent="0.3">
      <c r="A30" s="8" t="s">
        <v>13</v>
      </c>
    </row>
    <row r="31" spans="1:20" x14ac:dyDescent="0.3">
      <c r="A31" s="55" t="s">
        <v>63</v>
      </c>
      <c r="B31" s="55"/>
      <c r="C31" s="55"/>
      <c r="D31" s="55"/>
      <c r="E31" s="55"/>
      <c r="F31" s="55"/>
      <c r="G31" s="55"/>
      <c r="H31" s="55"/>
    </row>
    <row r="32" spans="1:20" ht="15" customHeight="1" x14ac:dyDescent="0.3">
      <c r="A32" s="55" t="s">
        <v>64</v>
      </c>
      <c r="B32" s="55"/>
      <c r="C32" s="55"/>
      <c r="D32" s="55"/>
      <c r="E32" s="55"/>
      <c r="F32" s="55"/>
      <c r="G32" s="55"/>
      <c r="H32" s="55"/>
    </row>
    <row r="33" spans="1:17" ht="30" customHeight="1" x14ac:dyDescent="0.3">
      <c r="A33" s="55" t="s">
        <v>33</v>
      </c>
      <c r="B33" s="55"/>
      <c r="C33" s="55"/>
      <c r="D33" s="55"/>
      <c r="E33" s="55"/>
      <c r="F33" s="55"/>
      <c r="G33" s="55"/>
      <c r="H33" s="55"/>
    </row>
    <row r="34" spans="1:17" x14ac:dyDescent="0.3">
      <c r="A34" s="56" t="s">
        <v>34</v>
      </c>
      <c r="B34" s="59"/>
      <c r="C34" s="59"/>
      <c r="D34" s="59"/>
      <c r="E34" s="59"/>
      <c r="F34" s="59"/>
      <c r="G34" s="59"/>
      <c r="H34" s="59"/>
    </row>
    <row r="35" spans="1:17" ht="25.5" customHeight="1" x14ac:dyDescent="0.3">
      <c r="A35" s="78" t="s">
        <v>85</v>
      </c>
      <c r="B35" s="24"/>
      <c r="C35" s="24"/>
      <c r="D35" s="24"/>
      <c r="E35" s="24"/>
      <c r="F35" s="24"/>
      <c r="G35" s="24"/>
      <c r="H35" s="24"/>
    </row>
    <row r="36" spans="1:17" ht="30" customHeight="1" x14ac:dyDescent="0.3">
      <c r="A36" s="4" t="s">
        <v>12</v>
      </c>
      <c r="B36" s="25"/>
      <c r="C36" s="25"/>
      <c r="D36" s="25"/>
      <c r="E36" s="25"/>
      <c r="F36" s="25"/>
      <c r="G36" s="25"/>
      <c r="H36" s="25"/>
    </row>
    <row r="37" spans="1:17" ht="15" customHeight="1" x14ac:dyDescent="0.3">
      <c r="A37" s="23" t="s">
        <v>14</v>
      </c>
      <c r="B37" s="57"/>
      <c r="C37" s="57"/>
      <c r="D37" s="57"/>
    </row>
    <row r="38" spans="1:17" ht="27" customHeight="1" x14ac:dyDescent="0.3">
      <c r="A38" s="79" t="s">
        <v>11</v>
      </c>
      <c r="B38" s="25"/>
      <c r="C38" s="25"/>
      <c r="D38" s="25"/>
      <c r="E38" s="25"/>
      <c r="F38" s="25"/>
      <c r="G38" s="25"/>
      <c r="H38" s="25"/>
    </row>
    <row r="39" spans="1:17" ht="28.5" customHeight="1" x14ac:dyDescent="0.3">
      <c r="A39" s="4" t="s">
        <v>10</v>
      </c>
      <c r="G39" s="23"/>
      <c r="H39" s="60"/>
    </row>
    <row r="40" spans="1:17" ht="15" customHeight="1" x14ac:dyDescent="0.3">
      <c r="A40" s="23" t="s">
        <v>79</v>
      </c>
      <c r="B40" s="23"/>
      <c r="C40" s="23"/>
      <c r="D40" s="23"/>
      <c r="G40" s="25"/>
      <c r="H40" s="60"/>
    </row>
    <row r="41" spans="1:17" ht="15" customHeight="1" x14ac:dyDescent="0.3">
      <c r="A41" s="12" t="s">
        <v>65</v>
      </c>
      <c r="P41" s="4" t="s">
        <v>21</v>
      </c>
      <c r="Q41" s="4" t="s">
        <v>37</v>
      </c>
    </row>
    <row r="42" spans="1:17" x14ac:dyDescent="0.3">
      <c r="P42" s="4" t="s">
        <v>15</v>
      </c>
      <c r="Q42" s="4" t="s">
        <v>38</v>
      </c>
    </row>
  </sheetData>
  <phoneticPr fontId="28" type="noConversion"/>
  <dataValidations count="3">
    <dataValidation type="list" allowBlank="1" showInputMessage="1" showErrorMessage="1" sqref="J5:N5 Q4:U4" xr:uid="{F3EF2829-EF0D-4F03-876A-21BE3E126F98}">
      <formula1>$R$3:$R$4</formula1>
    </dataValidation>
    <dataValidation type="list" allowBlank="1" showInputMessage="1" showErrorMessage="1" sqref="B4" xr:uid="{438B0842-A28E-42E4-9495-EED302E46FD9}">
      <formula1>$P$41:$P$42</formula1>
    </dataValidation>
    <dataValidation type="list" allowBlank="1" showInputMessage="1" showErrorMessage="1" sqref="B5" xr:uid="{6133E6A6-F881-43B3-9EBF-D2EE7D1B5183}">
      <formula1>$Q$41:$Q$42</formula1>
    </dataValidation>
  </dataValidations>
  <hyperlinks>
    <hyperlink ref="A38" r:id="rId1" xr:uid="{A7145321-B1EC-4F8B-BE33-A29129BFA645}"/>
    <hyperlink ref="A40" r:id="rId2" xr:uid="{6710A6A5-59A6-42E1-BB25-0C2F37FF92F5}"/>
    <hyperlink ref="A37" r:id="rId3" xr:uid="{D6B60525-2459-4910-AD6F-F7BA9EF0015F}"/>
  </hyperlinks>
  <pageMargins left="0.7" right="0.7" top="0.75" bottom="0.75" header="0.3" footer="0.3"/>
  <pageSetup paperSize="9"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HO document" ma:contentTypeID="0x010100A5BF1C78D9F64B679A5EBDE1C6598EBC010096B302BE1450114DBFA1E64E71351C51" ma:contentTypeVersion="16" ma:contentTypeDescription="Create a new document." ma:contentTypeScope="" ma:versionID="8f1a47fe4d38d3f3f089659af91fdeba">
  <xsd:schema xmlns:xsd="http://www.w3.org/2001/XMLSchema" xmlns:xs="http://www.w3.org/2001/XMLSchema" xmlns:p="http://schemas.microsoft.com/office/2006/metadata/properties" xmlns:ns2="4e9417ab-6472-4075-af16-7dc6074df91e" xmlns:ns3="d3b91885-046f-41e5-8fb1-94b528881a1f" xmlns:ns4="d32333cd-d584-4454-b96d-286e1ba8789f" targetNamespace="http://schemas.microsoft.com/office/2006/metadata/properties" ma:root="true" ma:fieldsID="75d307f281eef6bafc8f56dcab1bc85e" ns2:_="" ns3:_="" ns4:_="">
    <xsd:import namespace="4e9417ab-6472-4075-af16-7dc6074df91e"/>
    <xsd:import namespace="d3b91885-046f-41e5-8fb1-94b528881a1f"/>
    <xsd:import namespace="d32333cd-d584-4454-b96d-286e1ba8789f"/>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jb5e598af17141539648acf311d7477b" minOccurs="0"/>
                <xsd:element ref="ns2:n7493b4506bf40e28c373b1e51a33445" minOccurs="0"/>
                <xsd:element ref="ns2:HOMigrated"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9417ab-6472-4075-af16-7dc6074df91e"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1;#Official|14c80daa-741b-422c-9722-f71693c9ede4" ma:fieldId="{5ae2bfa7-b647-4897-ab4a-53f76ea236c7}" ma:sspId="93e580ec-c125-41f3-a307-e1c841722a86"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6c52233-b4de-4f28-b687-89c79e46a91b}" ma:internalName="TaxCatchAll" ma:showField="CatchAllData" ma:web="d32333cd-d584-4454-b96d-286e1ba8789f">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6c52233-b4de-4f28-b687-89c79e46a91b}" ma:internalName="TaxCatchAllLabel" ma:readOnly="true" ma:showField="CatchAllDataLabel" ma:web="d32333cd-d584-4454-b96d-286e1ba8789f">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2;#Crown|69589897-2828-4761-976e-717fd8e631c9" ma:fieldId="{cf401361-b24e-474c-b011-be6eb76c0e76}" ma:sspId="93e580ec-c125-41f3-a307-e1c841722a86" ma:termSetId="bdd694c6-7266-48f2-93d6-d15992cd203e" ma:anchorId="00000000-0000-0000-0000-000000000000" ma:open="false" ma:isKeyword="false">
      <xsd:complexType>
        <xsd:sequence>
          <xsd:element ref="pc:Terms" minOccurs="0" maxOccurs="1"/>
        </xsd:sequence>
      </xsd:complexType>
    </xsd:element>
    <xsd:element name="jb5e598af17141539648acf311d7477b" ma:index="14" nillable="true" ma:taxonomy="true" ma:internalName="jb5e598af17141539648acf311d7477b" ma:taxonomyFieldName="HOBusinessUnit" ma:displayName="Business unit" ma:default="3;#HO Analysis and Insights Directorate (HOAID)|f405872c-5ec6-43bd-b962-56289e7f995b" ma:fieldId="{3b5e598a-f171-4153-9648-acf311d7477b}" ma:sspId="93e580ec-c125-41f3-a307-e1c841722a86" ma:termSetId="55eb802e-fbca-455b-a7d2-d5919d4ea3d2" ma:anchorId="00000000-0000-0000-0000-000000000000" ma:open="false" ma:isKeyword="false">
      <xsd:complexType>
        <xsd:sequence>
          <xsd:element ref="pc:Terms" minOccurs="0" maxOccurs="1"/>
        </xsd:sequence>
      </xsd:complexType>
    </xsd:element>
    <xsd:element name="n7493b4506bf40e28c373b1e51a33445" ma:index="16" nillable="true" ma:taxonomy="true" ma:internalName="n7493b4506bf40e28c373b1e51a33445" ma:taxonomyFieldName="HOSiteType" ma:displayName="Site type" ma:default="4;#Process – Significant|6ccbe411-9327-473d-908e-7668b31d44e3" ma:fieldId="{77493b45-06bf-40e2-8c37-3b1e51a33445}" ma:sspId="93e580ec-c125-41f3-a307-e1c841722a86" ma:termSetId="4518b03a-1a05-49af-8bf2-e5548589f21b" ma:anchorId="00000000-0000-0000-0000-000000000000" ma:open="false" ma:isKeyword="false">
      <xsd:complexType>
        <xsd:sequence>
          <xsd:element ref="pc:Terms" minOccurs="0" maxOccurs="1"/>
        </xsd:sequence>
      </xsd:complexType>
    </xsd:element>
    <xsd:element name="HOMigrated" ma:index="18" nillable="true" ma:displayName="Migrated" ma:default="0" ma:internalName="HOMigr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3b91885-046f-41e5-8fb1-94b528881a1f"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AutoKeyPoints" ma:index="25" nillable="true" ma:displayName="MediaServiceAutoKeyPoints" ma:hidden="true" ma:internalName="MediaServiceAutoKeyPoints" ma:readOnly="true">
      <xsd:simpleType>
        <xsd:restriction base="dms:Note"/>
      </xsd:simpleType>
    </xsd:element>
    <xsd:element name="MediaServiceKeyPoints" ma:index="26" nillable="true" ma:displayName="KeyPoints" ma:internalName="MediaServiceKeyPoints" ma:readOnly="true">
      <xsd:simpleType>
        <xsd:restriction base="dms:Note">
          <xsd:maxLength value="255"/>
        </xsd:restriction>
      </xsd:simpleType>
    </xsd:element>
    <xsd:element name="MediaServiceDateTaken" ma:index="27" nillable="true" ma:displayName="MediaServiceDateTaken" ma:hidden="true" ma:internalName="MediaServiceDateTaken" ma:readOnly="true">
      <xsd:simpleType>
        <xsd:restriction base="dms:Text"/>
      </xsd:simpleType>
    </xsd:element>
    <xsd:element name="MediaLengthInSeconds" ma:index="2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32333cd-d584-4454-b96d-286e1ba8789f"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93e580ec-c125-41f3-a307-e1c841722a86" ContentTypeId="0x010100A5BF1C78D9F64B679A5EBDE1C6598EBC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4e9417ab-6472-4075-af16-7dc6074df91e">
      <Value>4</Value>
      <Value>3</Value>
      <Value>2</Value>
      <Value>1</Value>
    </TaxCatchAll>
    <n7493b4506bf40e28c373b1e51a33445 xmlns="4e9417ab-6472-4075-af16-7dc6074df91e">
      <Terms xmlns="http://schemas.microsoft.com/office/infopath/2007/PartnerControls">
        <TermInfo xmlns="http://schemas.microsoft.com/office/infopath/2007/PartnerControls">
          <TermName xmlns="http://schemas.microsoft.com/office/infopath/2007/PartnerControls">Process – Significant</TermName>
          <TermId xmlns="http://schemas.microsoft.com/office/infopath/2007/PartnerControls">6ccbe411-9327-473d-908e-7668b31d44e3</TermId>
        </TermInfo>
      </Terms>
    </n7493b4506bf40e28c373b1e51a33445>
    <cf401361b24e474cb011be6eb76c0e76 xmlns="4e9417ab-6472-4075-af16-7dc6074df91e">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HOMigrated xmlns="4e9417ab-6472-4075-af16-7dc6074df91e">false</HOMigrated>
    <lae2bfa7b6474897ab4a53f76ea236c7 xmlns="4e9417ab-6472-4075-af16-7dc6074df91e">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jb5e598af17141539648acf311d7477b xmlns="4e9417ab-6472-4075-af16-7dc6074df91e">
      <Terms xmlns="http://schemas.microsoft.com/office/infopath/2007/PartnerControls">
        <TermInfo xmlns="http://schemas.microsoft.com/office/infopath/2007/PartnerControls">
          <TermName xmlns="http://schemas.microsoft.com/office/infopath/2007/PartnerControls">HO Analysis and Insights Directorate (HOAID)</TermName>
          <TermId xmlns="http://schemas.microsoft.com/office/infopath/2007/PartnerControls">f405872c-5ec6-43bd-b962-56289e7f995b</TermId>
        </TermInfo>
      </Terms>
    </jb5e598af17141539648acf311d7477b>
  </documentManagement>
</p:properties>
</file>

<file path=customXml/itemProps1.xml><?xml version="1.0" encoding="utf-8"?>
<ds:datastoreItem xmlns:ds="http://schemas.openxmlformats.org/officeDocument/2006/customXml" ds:itemID="{B1B40D5D-8B06-4EA4-A1E4-5FE0738CB952}"/>
</file>

<file path=customXml/itemProps2.xml><?xml version="1.0" encoding="utf-8"?>
<ds:datastoreItem xmlns:ds="http://schemas.openxmlformats.org/officeDocument/2006/customXml" ds:itemID="{351363AD-7261-4450-BEDC-07DC8AD83FCE}"/>
</file>

<file path=customXml/itemProps3.xml><?xml version="1.0" encoding="utf-8"?>
<ds:datastoreItem xmlns:ds="http://schemas.openxmlformats.org/officeDocument/2006/customXml" ds:itemID="{CF1892A6-F7F0-4E25-BE3F-309BC0211BDF}"/>
</file>

<file path=customXml/itemProps4.xml><?xml version="1.0" encoding="utf-8"?>
<ds:datastoreItem xmlns:ds="http://schemas.openxmlformats.org/officeDocument/2006/customXml" ds:itemID="{F160E7B8-95D0-4A00-9F8B-B625D7901A7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Cover_sheet</vt:lpstr>
      <vt:lpstr>Contents</vt:lpstr>
      <vt:lpstr>Data - primary fires</vt:lpstr>
      <vt:lpstr>Data - casualties fatalities</vt:lpstr>
      <vt:lpstr>FIRE0707_raw</vt:lpstr>
      <vt:lpstr>FIRE0707</vt:lpstr>
      <vt:lpstr>Contents!Print_Area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FIRE0707: Percentage of smoke alarms that did not operate in primary fires and fires resulting in casualties in other buildings, by type of alarm and reason for failure</dc:title>
  <dc:creator/>
  <cp:keywords>data tables, smoke alarms, operate, presence, type of alarm, 2021</cp:keywords>
  <cp:lastModifiedBy/>
  <dcterms:created xsi:type="dcterms:W3CDTF">2021-09-28T12:50:31Z</dcterms:created>
  <dcterms:modified xsi:type="dcterms:W3CDTF">2021-09-28T12:52:18Z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0x010100A5BF1C78D9F64B679A5EBDE1C6598EBC010096B302BE1450114DBFA1E64E71351C51</vt:lpwstr>
  </property>
</Properties>
</file>